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definedNames>
    <definedName function="false" hidden="false" localSheetId="0" name="_xlnm.Print_Area" vbProcedure="false">Лист1!$A$1:$L$206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<sst xmlns="http://schemas.openxmlformats.org/spreadsheetml/2006/main" count="363" uniqueCount="100">
  <si>
    <t xml:space="preserve">Д/с</t>
  </si>
  <si>
    <t xml:space="preserve">МБОУ Колодинская ОШ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</si>
  <si>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</si>
  <si>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</si>
  <si>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</si>
  <si>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</si>
  <si>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</si>
  <si>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А. А. Богоявленская</t>
  </si>
  <si>
    <t xml:space="preserve">Возрастная категория</t>
  </si>
  <si>
    <t xml:space="preserve">1,5-7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</si>
  <si>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</si>
  <si>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</si>
  <si>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</si>
  <si>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</si>
  <si>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</si>
  <si>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</si>
  <si>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</si>
  <si>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</si>
  <si>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</si>
  <si>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</si>
  <si>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</si>
  <si>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</si>
  <si>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</si>
  <si>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</si>
  <si>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</si>
  <si>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</si>
  <si>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</si>
  <si>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</si>
  <si>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геркулесовая с маслом (200/5)</t>
  </si>
  <si>
    <t xml:space="preserve">гор.напиток</t>
  </si>
  <si>
    <t xml:space="preserve">Какао с молоком</t>
  </si>
  <si>
    <t xml:space="preserve">хлеб</t>
  </si>
  <si>
    <t xml:space="preserve">Бутерброд с маслом и сыром (15/5/15)</t>
  </si>
  <si>
    <t xml:space="preserve">фрукты</t>
  </si>
  <si>
    <t xml:space="preserve">сладкое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</si>
  <si>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</si>
  <si>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</si>
  <si>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</si>
  <si>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</si>
  <si>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</si>
  <si>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</si>
  <si>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Запеканка картофельная с мясом</t>
  </si>
  <si>
    <t xml:space="preserve">гарнир</t>
  </si>
  <si>
    <t xml:space="preserve">напиток</t>
  </si>
  <si>
    <t xml:space="preserve">Чай с сахаром</t>
  </si>
  <si>
    <t xml:space="preserve">хлеб бел.</t>
  </si>
  <si>
    <t xml:space="preserve">хлеб черн.</t>
  </si>
  <si>
    <t xml:space="preserve">Ржаной</t>
  </si>
  <si>
    <t xml:space="preserve">Полдник</t>
  </si>
  <si>
    <t xml:space="preserve">Кисель</t>
  </si>
  <si>
    <t xml:space="preserve">Груша</t>
  </si>
  <si>
    <t xml:space="preserve">Печенье</t>
  </si>
  <si>
    <t xml:space="preserve">Итого за день:</t>
  </si>
  <si>
    <t xml:space="preserve">Макаронник</t>
  </si>
  <si>
    <t xml:space="preserve">Чай с сахаром и лимоном (200/7)</t>
  </si>
  <si>
    <t xml:space="preserve">Зефир</t>
  </si>
  <si>
    <t xml:space="preserve">Рассольник Ленинградский</t>
  </si>
  <si>
    <t xml:space="preserve">Рыба припущенная</t>
  </si>
  <si>
    <t xml:space="preserve">Пюре картофельное</t>
  </si>
  <si>
    <t xml:space="preserve">Напиток из кураги и изюма</t>
  </si>
  <si>
    <t xml:space="preserve">Кофейный напиток на молоке</t>
  </si>
  <si>
    <t xml:space="preserve">Бутерброд с повидлом (15/15)</t>
  </si>
  <si>
    <t xml:space="preserve">Каша рисовая молочная с маслом (200/5)</t>
  </si>
  <si>
    <t xml:space="preserve">Суп картофельный с крупой и тушеным консервированным мясом</t>
  </si>
  <si>
    <t xml:space="preserve">Гуляш</t>
  </si>
  <si>
    <t xml:space="preserve">Макароны отварные</t>
  </si>
  <si>
    <t xml:space="preserve">Напиток из шиповника</t>
  </si>
  <si>
    <t xml:space="preserve">Мандарины</t>
  </si>
  <si>
    <t xml:space="preserve">Запеканка из творога со сгущенкой (90/25)</t>
  </si>
  <si>
    <t xml:space="preserve">Бутерброд с маслом (15/10)</t>
  </si>
  <si>
    <t xml:space="preserve">Щи из свежей капусты и картофеля</t>
  </si>
  <si>
    <t xml:space="preserve">Птица тушеная с овощами с соусом красным основным (50/70)</t>
  </si>
  <si>
    <t xml:space="preserve">Овощи</t>
  </si>
  <si>
    <t xml:space="preserve">Вафли</t>
  </si>
  <si>
    <t xml:space="preserve">Каша пшенная с маслом (200/5)</t>
  </si>
  <si>
    <t xml:space="preserve">Суп картофельный с бобовыми</t>
  </si>
  <si>
    <t xml:space="preserve">Плов</t>
  </si>
  <si>
    <t xml:space="preserve">Яблоко</t>
  </si>
  <si>
    <t xml:space="preserve">Каша манная с маслом (200/5)</t>
  </si>
  <si>
    <t xml:space="preserve">Суп картофельный с макаронными изделиями</t>
  </si>
  <si>
    <t xml:space="preserve">Голубцы любительские с соусом сметанным с томатом (100/80)</t>
  </si>
  <si>
    <t xml:space="preserve">Ржаной </t>
  </si>
  <si>
    <t xml:space="preserve">Вермишель отварная в молоке</t>
  </si>
  <si>
    <t xml:space="preserve">Суп картофельный с рыбными консервами</t>
  </si>
  <si>
    <t xml:space="preserve">Тефтели с соусом томатным (70/50)</t>
  </si>
  <si>
    <t xml:space="preserve">Каша гречневая рассыпчатая</t>
  </si>
  <si>
    <t xml:space="preserve">Пряники</t>
  </si>
  <si>
    <t xml:space="preserve">Каша "Дружба" молочная с маслом (200/5)</t>
  </si>
  <si>
    <t xml:space="preserve">Свекольник</t>
  </si>
  <si>
    <t xml:space="preserve">Зразы рубленные</t>
  </si>
  <si>
    <t xml:space="preserve">Капуста тушеная</t>
  </si>
  <si>
    <t xml:space="preserve">Омлет натуральный</t>
  </si>
  <si>
    <t xml:space="preserve">Суп куриный с макаронными изделиями</t>
  </si>
  <si>
    <t xml:space="preserve">Жаркое по-домашнему</t>
  </si>
  <si>
    <t xml:space="preserve">Банан</t>
  </si>
  <si>
    <t xml:space="preserve">Каша пшеничная молочная с маслом (200/5)</t>
  </si>
  <si>
    <t xml:space="preserve">Суп из овощей</t>
  </si>
  <si>
    <t xml:space="preserve">Котлета</t>
  </si>
  <si>
    <t xml:space="preserve">Рис отварной рассыпчатый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</si>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</sst>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5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theme="1"/>
      <name val="Arial"/>
      <family val="0"/>
      <charset val="1"/>
    </font>
    <font>
      <b val="true"/>
      <sz val="8"/>
      <color theme="1"/>
      <name val="Arial"/>
      <family val="0"/>
      <charset val="1"/>
    </font>
    <font>
      <b val="true"/>
      <sz val="8"/>
      <color rgb="FF2D2D2D"/>
      <name val="Arial"/>
      <family val="0"/>
      <charset val="1"/>
    </font>
    <font>
      <sz val="11"/>
      <color theme="1"/>
      <name val="Arial"/>
      <family val="2"/>
      <charset val="1"/>
    </font>
    <font>
      <sz val="11"/>
      <color theme="1"/>
      <name val="Arial"/>
      <family val="0"/>
      <charset val="1"/>
    </font>
    <font>
      <i val="true"/>
      <sz val="11"/>
      <color theme="1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 tint="-0.15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2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2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1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D10" activeCellId="0" sqref="D10"/>
    </sheetView>
  </sheetViews>
  <sheetFormatPr defaultColWidth="9.144531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3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5" hidden="false" customHeight="true" outlineLevel="0" collapsed="false">
      <c r="A1" s="2" t="s">
        <v>0</v>
      </c>
      <c r="C1" s="4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customFormat="false" ht="18" hidden="false" customHeight="true" outlineLevel="0" collapsed="false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s="1" customFormat="true" ht="17.25" hidden="false" customHeight="true" outlineLevel="0" collapsed="false">
      <c r="A3" s="8" t="s">
        <v>8</v>
      </c>
      <c r="D3" s="9"/>
      <c r="E3" s="10" t="s">
        <v>9</v>
      </c>
      <c r="G3" s="1" t="s">
        <v>10</v>
      </c>
      <c r="H3" s="11" t="n">
        <v>1</v>
      </c>
      <c r="I3" s="11" t="n">
        <v>11</v>
      </c>
      <c r="J3" s="12" t="n">
        <v>2024</v>
      </c>
      <c r="K3" s="13"/>
    </row>
    <row r="4" s="1" customFormat="true" ht="12.75" hidden="false" customHeight="false" outlineLevel="0" collapsed="false">
      <c r="D4" s="14"/>
      <c r="H4" s="15" t="s">
        <v>11</v>
      </c>
      <c r="I4" s="15" t="s">
        <v>12</v>
      </c>
      <c r="J4" s="15" t="s">
        <v>13</v>
      </c>
    </row>
    <row r="5" customFormat="false" ht="33.75" hidden="false" customHeight="false" outlineLevel="0" collapsed="false">
      <c r="A5" s="16" t="s">
        <v>14</v>
      </c>
      <c r="B5" s="17" t="s">
        <v>15</v>
      </c>
      <c r="C5" s="18" t="s">
        <v>16</v>
      </c>
      <c r="D5" s="19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20" t="s">
        <v>24</v>
      </c>
      <c r="L5" s="18" t="s">
        <v>25</v>
      </c>
    </row>
    <row r="6" customFormat="false" ht="14" hidden="false" customHeight="false" outlineLevel="0" collapsed="false">
      <c r="A6" s="21" t="n">
        <v>1</v>
      </c>
      <c r="B6" s="22" t="n">
        <v>1</v>
      </c>
      <c r="C6" s="23" t="s">
        <v>26</v>
      </c>
      <c r="D6" s="24" t="s">
        <v>27</v>
      </c>
      <c r="E6" s="25" t="s">
        <v>28</v>
      </c>
      <c r="F6" s="26" t="n">
        <v>205</v>
      </c>
      <c r="G6" s="26" t="n">
        <v>6</v>
      </c>
      <c r="H6" s="26" t="n">
        <v>8</v>
      </c>
      <c r="I6" s="26" t="n">
        <v>22</v>
      </c>
      <c r="J6" s="26" t="n">
        <v>179</v>
      </c>
      <c r="K6" s="27"/>
      <c r="L6" s="26"/>
    </row>
    <row r="7" customFormat="false" ht="14" hidden="false" customHeight="false" outlineLevel="0" collapsed="false">
      <c r="A7" s="28"/>
      <c r="B7" s="29"/>
      <c r="C7" s="30"/>
      <c r="D7" s="31" t="s">
        <v>29</v>
      </c>
      <c r="E7" s="32" t="s">
        <v>30</v>
      </c>
      <c r="F7" s="33" t="n">
        <v>200</v>
      </c>
      <c r="G7" s="33" t="n">
        <v>5</v>
      </c>
      <c r="H7" s="33" t="n">
        <v>4</v>
      </c>
      <c r="I7" s="33" t="n">
        <v>24</v>
      </c>
      <c r="J7" s="33" t="n">
        <v>316</v>
      </c>
      <c r="K7" s="34"/>
      <c r="L7" s="33"/>
    </row>
    <row r="8" customFormat="false" ht="14" hidden="false" customHeight="false" outlineLevel="0" collapsed="false">
      <c r="A8" s="28"/>
      <c r="B8" s="29"/>
      <c r="C8" s="30"/>
      <c r="D8" s="31" t="s">
        <v>31</v>
      </c>
      <c r="E8" s="35" t="s">
        <v>32</v>
      </c>
      <c r="F8" s="33" t="n">
        <v>35</v>
      </c>
      <c r="G8" s="33" t="n">
        <v>2</v>
      </c>
      <c r="H8" s="33" t="n">
        <v>12</v>
      </c>
      <c r="I8" s="33" t="n">
        <v>11</v>
      </c>
      <c r="J8" s="33" t="n">
        <v>157</v>
      </c>
      <c r="K8" s="34"/>
      <c r="L8" s="33"/>
    </row>
    <row r="9" customFormat="false" ht="13.8" hidden="false" customHeight="false" outlineLevel="0" collapsed="false">
      <c r="A9" s="28"/>
      <c r="B9" s="29"/>
      <c r="C9" s="30"/>
      <c r="D9" s="31" t="s">
        <v>33</v>
      </c>
      <c r="E9" s="32"/>
      <c r="F9" s="33"/>
      <c r="G9" s="33"/>
      <c r="H9" s="33"/>
      <c r="I9" s="33"/>
      <c r="J9" s="33"/>
      <c r="K9" s="34"/>
      <c r="L9" s="33"/>
    </row>
    <row r="10" customFormat="false" ht="14" hidden="false" customHeight="false" outlineLevel="0" collapsed="false">
      <c r="A10" s="28"/>
      <c r="B10" s="29"/>
      <c r="C10" s="30"/>
      <c r="D10" s="36" t="s">
        <v>34</v>
      </c>
      <c r="E10" s="32"/>
      <c r="F10" s="33"/>
      <c r="G10" s="33"/>
      <c r="H10" s="33"/>
      <c r="I10" s="33"/>
      <c r="J10" s="33"/>
      <c r="K10" s="34"/>
      <c r="L10" s="33"/>
    </row>
    <row r="11" customFormat="false" ht="15" hidden="false" customHeight="false" outlineLevel="0" collapsed="false">
      <c r="A11" s="37"/>
      <c r="B11" s="38"/>
      <c r="C11" s="39"/>
      <c r="D11" s="40" t="s">
        <v>35</v>
      </c>
      <c r="E11" s="41"/>
      <c r="F11" s="42" t="n">
        <f aca="false">SUM(F6:F10)</f>
        <v>440</v>
      </c>
      <c r="G11" s="42" t="n">
        <f aca="false">SUM(G6:G10)</f>
        <v>13</v>
      </c>
      <c r="H11" s="42" t="n">
        <f aca="false">SUM(H6:H10)</f>
        <v>24</v>
      </c>
      <c r="I11" s="42" t="n">
        <f aca="false">SUM(I6:I10)</f>
        <v>57</v>
      </c>
      <c r="J11" s="42" t="n">
        <f aca="false">SUM(J6:J10)</f>
        <v>652</v>
      </c>
      <c r="K11" s="43"/>
      <c r="L11" s="42" t="n">
        <f aca="false">SUM(L6:L10)</f>
        <v>0</v>
      </c>
    </row>
    <row r="12" customFormat="false" ht="13.8" hidden="false" customHeight="false" outlineLevel="0" collapsed="false">
      <c r="A12" s="44" t="n">
        <f aca="false">A6</f>
        <v>1</v>
      </c>
      <c r="B12" s="45" t="n">
        <f aca="false">B6</f>
        <v>1</v>
      </c>
      <c r="C12" s="46" t="s">
        <v>36</v>
      </c>
      <c r="D12" s="31" t="s">
        <v>37</v>
      </c>
      <c r="E12" s="35"/>
      <c r="F12" s="33"/>
      <c r="G12" s="33"/>
      <c r="H12" s="33"/>
      <c r="I12" s="33"/>
      <c r="J12" s="33"/>
      <c r="K12" s="34"/>
      <c r="L12" s="33"/>
    </row>
    <row r="13" customFormat="false" ht="14" hidden="false" customHeight="false" outlineLevel="0" collapsed="false">
      <c r="A13" s="28"/>
      <c r="B13" s="29"/>
      <c r="C13" s="30"/>
      <c r="D13" s="31" t="s">
        <v>38</v>
      </c>
      <c r="E13" s="32" t="s">
        <v>39</v>
      </c>
      <c r="F13" s="33" t="n">
        <v>200</v>
      </c>
      <c r="G13" s="33" t="n">
        <v>3</v>
      </c>
      <c r="H13" s="33" t="n">
        <v>2</v>
      </c>
      <c r="I13" s="33" t="n">
        <v>10</v>
      </c>
      <c r="J13" s="33" t="n">
        <v>155</v>
      </c>
      <c r="K13" s="34"/>
      <c r="L13" s="33"/>
    </row>
    <row r="14" customFormat="false" ht="14" hidden="false" customHeight="false" outlineLevel="0" collapsed="false">
      <c r="A14" s="28"/>
      <c r="B14" s="29"/>
      <c r="C14" s="30"/>
      <c r="D14" s="31" t="s">
        <v>40</v>
      </c>
      <c r="E14" s="32" t="s">
        <v>41</v>
      </c>
      <c r="F14" s="33" t="n">
        <v>180</v>
      </c>
      <c r="G14" s="33" t="n">
        <v>16</v>
      </c>
      <c r="H14" s="33" t="n">
        <v>19</v>
      </c>
      <c r="I14" s="33" t="n">
        <v>27</v>
      </c>
      <c r="J14" s="33" t="n">
        <v>343</v>
      </c>
      <c r="K14" s="34"/>
      <c r="L14" s="33"/>
    </row>
    <row r="15" customFormat="false" ht="13.8" hidden="false" customHeight="false" outlineLevel="0" collapsed="false">
      <c r="A15" s="28"/>
      <c r="B15" s="29"/>
      <c r="C15" s="30"/>
      <c r="D15" s="31" t="s">
        <v>42</v>
      </c>
      <c r="E15" s="32"/>
      <c r="F15" s="33"/>
      <c r="G15" s="33"/>
      <c r="H15" s="33"/>
      <c r="I15" s="33"/>
      <c r="J15" s="33"/>
      <c r="K15" s="34"/>
      <c r="L15" s="33"/>
    </row>
    <row r="16" customFormat="false" ht="14" hidden="false" customHeight="false" outlineLevel="0" collapsed="false">
      <c r="A16" s="28"/>
      <c r="B16" s="29"/>
      <c r="C16" s="30"/>
      <c r="D16" s="31" t="s">
        <v>43</v>
      </c>
      <c r="E16" s="35" t="s">
        <v>44</v>
      </c>
      <c r="F16" s="33" t="n">
        <v>200</v>
      </c>
      <c r="G16" s="33" t="n">
        <v>0</v>
      </c>
      <c r="H16" s="33" t="n">
        <v>0</v>
      </c>
      <c r="I16" s="33" t="n">
        <v>16</v>
      </c>
      <c r="J16" s="33" t="n">
        <v>64</v>
      </c>
      <c r="K16" s="34"/>
      <c r="L16" s="33"/>
    </row>
    <row r="17" customFormat="false" ht="13.8" hidden="false" customHeight="false" outlineLevel="0" collapsed="false">
      <c r="A17" s="28"/>
      <c r="B17" s="29"/>
      <c r="C17" s="30"/>
      <c r="D17" s="31" t="s">
        <v>45</v>
      </c>
      <c r="E17" s="35"/>
      <c r="F17" s="33"/>
      <c r="G17" s="33"/>
      <c r="H17" s="33"/>
      <c r="I17" s="33"/>
      <c r="J17" s="33"/>
      <c r="K17" s="34"/>
      <c r="L17" s="33"/>
    </row>
    <row r="18" customFormat="false" ht="14" hidden="false" customHeight="false" outlineLevel="0" collapsed="false">
      <c r="A18" s="28"/>
      <c r="B18" s="29"/>
      <c r="C18" s="30"/>
      <c r="D18" s="31" t="s">
        <v>46</v>
      </c>
      <c r="E18" s="35" t="s">
        <v>47</v>
      </c>
      <c r="F18" s="33" t="n">
        <v>15</v>
      </c>
      <c r="G18" s="33" t="n">
        <v>1</v>
      </c>
      <c r="H18" s="33" t="n">
        <v>1</v>
      </c>
      <c r="I18" s="33" t="n">
        <v>6</v>
      </c>
      <c r="J18" s="33" t="n">
        <v>31</v>
      </c>
      <c r="K18" s="34"/>
      <c r="L18" s="33"/>
    </row>
    <row r="19" customFormat="false" ht="15" hidden="false" customHeight="false" outlineLevel="0" collapsed="false">
      <c r="A19" s="37"/>
      <c r="B19" s="38"/>
      <c r="C19" s="39"/>
      <c r="D19" s="40" t="s">
        <v>35</v>
      </c>
      <c r="E19" s="41"/>
      <c r="F19" s="42" t="n">
        <f aca="false">SUM(F12:F18)</f>
        <v>595</v>
      </c>
      <c r="G19" s="42" t="n">
        <f aca="false">SUM(G12:G18)</f>
        <v>20</v>
      </c>
      <c r="H19" s="42" t="n">
        <f aca="false">SUM(H12:H18)</f>
        <v>22</v>
      </c>
      <c r="I19" s="42" t="n">
        <f aca="false">SUM(I12:I18)</f>
        <v>59</v>
      </c>
      <c r="J19" s="42" t="n">
        <f aca="false">SUM(J12:J18)</f>
        <v>593</v>
      </c>
      <c r="K19" s="43"/>
      <c r="L19" s="42" t="n">
        <f aca="false">SUM(L12:L18)</f>
        <v>0</v>
      </c>
    </row>
    <row r="20" customFormat="false" ht="13.8" hidden="false" customHeight="false" outlineLevel="0" collapsed="false">
      <c r="A20" s="47" t="n">
        <v>1</v>
      </c>
      <c r="B20" s="47" t="n">
        <v>1</v>
      </c>
      <c r="C20" s="48" t="s">
        <v>48</v>
      </c>
      <c r="D20" s="31" t="s">
        <v>29</v>
      </c>
      <c r="E20" s="49" t="s">
        <v>49</v>
      </c>
      <c r="F20" s="50" t="n">
        <v>200</v>
      </c>
      <c r="G20" s="50" t="n">
        <v>0</v>
      </c>
      <c r="H20" s="50" t="n">
        <v>0</v>
      </c>
      <c r="I20" s="50" t="n">
        <v>14</v>
      </c>
      <c r="J20" s="50" t="n">
        <v>64</v>
      </c>
      <c r="K20" s="51"/>
      <c r="L20" s="50"/>
    </row>
    <row r="21" customFormat="false" ht="13.8" hidden="false" customHeight="false" outlineLevel="0" collapsed="false">
      <c r="A21" s="47"/>
      <c r="B21" s="47"/>
      <c r="C21" s="48"/>
      <c r="D21" s="31" t="s">
        <v>31</v>
      </c>
      <c r="E21" s="49"/>
      <c r="F21" s="50"/>
      <c r="G21" s="50"/>
      <c r="H21" s="50"/>
      <c r="I21" s="50"/>
      <c r="J21" s="50"/>
      <c r="K21" s="51"/>
      <c r="L21" s="50"/>
    </row>
    <row r="22" customFormat="false" ht="13.8" hidden="false" customHeight="false" outlineLevel="0" collapsed="false">
      <c r="A22" s="47"/>
      <c r="B22" s="47"/>
      <c r="C22" s="48"/>
      <c r="D22" s="31" t="s">
        <v>33</v>
      </c>
      <c r="E22" s="49" t="s">
        <v>50</v>
      </c>
      <c r="F22" s="50" t="n">
        <v>100</v>
      </c>
      <c r="G22" s="50" t="n">
        <v>0</v>
      </c>
      <c r="H22" s="50" t="n">
        <v>0</v>
      </c>
      <c r="I22" s="50" t="n">
        <v>10</v>
      </c>
      <c r="J22" s="50" t="n">
        <v>47</v>
      </c>
      <c r="K22" s="51"/>
      <c r="L22" s="50"/>
    </row>
    <row r="23" customFormat="false" ht="13.8" hidden="false" customHeight="false" outlineLevel="0" collapsed="false">
      <c r="A23" s="47"/>
      <c r="B23" s="47"/>
      <c r="C23" s="48"/>
      <c r="D23" s="36" t="s">
        <v>34</v>
      </c>
      <c r="E23" s="49" t="s">
        <v>51</v>
      </c>
      <c r="F23" s="50" t="n">
        <v>20</v>
      </c>
      <c r="G23" s="50" t="n">
        <v>2</v>
      </c>
      <c r="H23" s="50" t="n">
        <v>2</v>
      </c>
      <c r="I23" s="50" t="n">
        <v>15</v>
      </c>
      <c r="J23" s="50" t="n">
        <v>83</v>
      </c>
      <c r="K23" s="51"/>
      <c r="L23" s="50"/>
    </row>
    <row r="24" customFormat="false" ht="13.8" hidden="false" customHeight="false" outlineLevel="0" collapsed="false">
      <c r="A24" s="47"/>
      <c r="B24" s="47"/>
      <c r="C24" s="48"/>
      <c r="D24" s="40" t="s">
        <v>35</v>
      </c>
      <c r="E24" s="41"/>
      <c r="F24" s="42" t="n">
        <f aca="false">SUM(F20:F23)</f>
        <v>320</v>
      </c>
      <c r="G24" s="42" t="n">
        <f aca="false">SUM(G20:G23)</f>
        <v>2</v>
      </c>
      <c r="H24" s="42" t="n">
        <f aca="false">SUM(H20:H23)</f>
        <v>2</v>
      </c>
      <c r="I24" s="42" t="n">
        <f aca="false">SUM(I20:I23)</f>
        <v>39</v>
      </c>
      <c r="J24" s="42" t="n">
        <f aca="false">SUM(J20:J23)</f>
        <v>194</v>
      </c>
      <c r="K24" s="42"/>
      <c r="L24" s="42" t="n">
        <f aca="false">SUM(L20:L23)</f>
        <v>0</v>
      </c>
    </row>
    <row r="25" customFormat="false" ht="15" hidden="false" customHeight="true" outlineLevel="0" collapsed="false">
      <c r="A25" s="52" t="n">
        <f aca="false">A6</f>
        <v>1</v>
      </c>
      <c r="B25" s="53" t="n">
        <f aca="false">B6</f>
        <v>1</v>
      </c>
      <c r="C25" s="54" t="s">
        <v>52</v>
      </c>
      <c r="D25" s="54"/>
      <c r="E25" s="55"/>
      <c r="F25" s="56" t="n">
        <f aca="false">F11+F19+F24</f>
        <v>1355</v>
      </c>
      <c r="G25" s="56" t="n">
        <f aca="false">G11+G19+G24</f>
        <v>35</v>
      </c>
      <c r="H25" s="56" t="n">
        <f aca="false">H11+H19+H24</f>
        <v>48</v>
      </c>
      <c r="I25" s="56" t="n">
        <f aca="false">I11+I19+I24</f>
        <v>155</v>
      </c>
      <c r="J25" s="56" t="n">
        <f aca="false">J11+J19+J24</f>
        <v>1439</v>
      </c>
      <c r="K25" s="56"/>
      <c r="L25" s="57" t="n">
        <f aca="false">L11+L19+L24</f>
        <v>0</v>
      </c>
    </row>
    <row r="26" customFormat="false" ht="14" hidden="false" customHeight="false" outlineLevel="0" collapsed="false">
      <c r="A26" s="47" t="n">
        <v>1</v>
      </c>
      <c r="B26" s="29" t="n">
        <v>2</v>
      </c>
      <c r="C26" s="23" t="s">
        <v>26</v>
      </c>
      <c r="D26" s="24" t="s">
        <v>27</v>
      </c>
      <c r="E26" s="25" t="s">
        <v>53</v>
      </c>
      <c r="F26" s="26" t="n">
        <v>200</v>
      </c>
      <c r="G26" s="26" t="n">
        <v>11</v>
      </c>
      <c r="H26" s="26" t="n">
        <v>8</v>
      </c>
      <c r="I26" s="26" t="n">
        <v>57</v>
      </c>
      <c r="J26" s="26" t="n">
        <v>344</v>
      </c>
      <c r="K26" s="27"/>
      <c r="L26" s="26"/>
    </row>
    <row r="27" customFormat="false" ht="14" hidden="false" customHeight="false" outlineLevel="0" collapsed="false">
      <c r="A27" s="47"/>
      <c r="B27" s="29"/>
      <c r="C27" s="30"/>
      <c r="D27" s="31" t="s">
        <v>29</v>
      </c>
      <c r="E27" s="32" t="s">
        <v>54</v>
      </c>
      <c r="F27" s="33" t="n">
        <v>207</v>
      </c>
      <c r="G27" s="33" t="n">
        <v>0</v>
      </c>
      <c r="H27" s="33" t="n">
        <v>0</v>
      </c>
      <c r="I27" s="33" t="n">
        <v>16</v>
      </c>
      <c r="J27" s="33" t="n">
        <v>66</v>
      </c>
      <c r="K27" s="34"/>
      <c r="L27" s="33"/>
    </row>
    <row r="28" customFormat="false" ht="14" hidden="false" customHeight="false" outlineLevel="0" collapsed="false">
      <c r="A28" s="47"/>
      <c r="B28" s="29"/>
      <c r="C28" s="30"/>
      <c r="D28" s="31" t="s">
        <v>31</v>
      </c>
      <c r="E28" s="32" t="s">
        <v>32</v>
      </c>
      <c r="F28" s="33" t="n">
        <v>35</v>
      </c>
      <c r="G28" s="33" t="n">
        <v>2</v>
      </c>
      <c r="H28" s="33" t="n">
        <v>12</v>
      </c>
      <c r="I28" s="33" t="n">
        <v>11</v>
      </c>
      <c r="J28" s="33" t="n">
        <v>157</v>
      </c>
      <c r="K28" s="34"/>
      <c r="L28" s="33"/>
    </row>
    <row r="29" customFormat="false" ht="14" hidden="false" customHeight="false" outlineLevel="0" collapsed="false">
      <c r="A29" s="47"/>
      <c r="B29" s="29"/>
      <c r="C29" s="30"/>
      <c r="D29" s="31" t="s">
        <v>33</v>
      </c>
      <c r="E29" s="32"/>
      <c r="F29" s="33"/>
      <c r="G29" s="33"/>
      <c r="H29" s="33"/>
      <c r="I29" s="33"/>
      <c r="J29" s="33"/>
      <c r="K29" s="34"/>
      <c r="L29" s="33"/>
    </row>
    <row r="30" customFormat="false" ht="14" hidden="false" customHeight="false" outlineLevel="0" collapsed="false">
      <c r="A30" s="47"/>
      <c r="B30" s="29"/>
      <c r="C30" s="30"/>
      <c r="D30" s="36" t="s">
        <v>34</v>
      </c>
      <c r="E30" s="35" t="s">
        <v>55</v>
      </c>
      <c r="F30" s="33" t="n">
        <v>35</v>
      </c>
      <c r="G30" s="33" t="n">
        <v>0</v>
      </c>
      <c r="H30" s="33" t="n">
        <v>0</v>
      </c>
      <c r="I30" s="33" t="n">
        <v>28</v>
      </c>
      <c r="J30" s="33" t="n">
        <v>114</v>
      </c>
      <c r="K30" s="34"/>
      <c r="L30" s="33"/>
    </row>
    <row r="31" customFormat="false" ht="15" hidden="false" customHeight="false" outlineLevel="0" collapsed="false">
      <c r="A31" s="58"/>
      <c r="B31" s="38"/>
      <c r="C31" s="39"/>
      <c r="D31" s="40" t="s">
        <v>35</v>
      </c>
      <c r="E31" s="41"/>
      <c r="F31" s="42" t="n">
        <f aca="false">SUM(F26:F30)</f>
        <v>477</v>
      </c>
      <c r="G31" s="42" t="n">
        <f aca="false">SUM(G26:G30)</f>
        <v>13</v>
      </c>
      <c r="H31" s="42" t="n">
        <f aca="false">SUM(H26:H30)</f>
        <v>20</v>
      </c>
      <c r="I31" s="42" t="n">
        <f aca="false">SUM(I26:I30)</f>
        <v>112</v>
      </c>
      <c r="J31" s="42" t="n">
        <f aca="false">SUM(J26:J30)</f>
        <v>681</v>
      </c>
      <c r="K31" s="43"/>
      <c r="L31" s="42" t="n">
        <f aca="false">SUM(L26:L30)</f>
        <v>0</v>
      </c>
    </row>
    <row r="32" customFormat="false" ht="13.8" hidden="false" customHeight="false" outlineLevel="0" collapsed="false">
      <c r="A32" s="45" t="n">
        <f aca="false">A26</f>
        <v>1</v>
      </c>
      <c r="B32" s="45" t="n">
        <f aca="false">B26</f>
        <v>2</v>
      </c>
      <c r="C32" s="46" t="s">
        <v>36</v>
      </c>
      <c r="D32" s="31" t="s">
        <v>37</v>
      </c>
      <c r="E32" s="35"/>
      <c r="F32" s="59"/>
      <c r="G32" s="59"/>
      <c r="H32" s="59"/>
      <c r="I32" s="59"/>
      <c r="J32" s="59"/>
      <c r="K32" s="60"/>
      <c r="L32" s="59"/>
    </row>
    <row r="33" customFormat="false" ht="14" hidden="false" customHeight="false" outlineLevel="0" collapsed="false">
      <c r="A33" s="47"/>
      <c r="B33" s="29"/>
      <c r="C33" s="30"/>
      <c r="D33" s="31" t="s">
        <v>38</v>
      </c>
      <c r="E33" s="32" t="s">
        <v>56</v>
      </c>
      <c r="F33" s="59" t="n">
        <v>200</v>
      </c>
      <c r="G33" s="59" t="n">
        <v>6</v>
      </c>
      <c r="H33" s="59" t="n">
        <v>6</v>
      </c>
      <c r="I33" s="59" t="n">
        <v>30</v>
      </c>
      <c r="J33" s="59" t="n">
        <v>130</v>
      </c>
      <c r="K33" s="60"/>
      <c r="L33" s="59"/>
    </row>
    <row r="34" customFormat="false" ht="14" hidden="false" customHeight="false" outlineLevel="0" collapsed="false">
      <c r="A34" s="47"/>
      <c r="B34" s="29"/>
      <c r="C34" s="30"/>
      <c r="D34" s="31" t="s">
        <v>40</v>
      </c>
      <c r="E34" s="32" t="s">
        <v>57</v>
      </c>
      <c r="F34" s="59" t="n">
        <v>50</v>
      </c>
      <c r="G34" s="59" t="n">
        <v>10</v>
      </c>
      <c r="H34" s="59" t="n">
        <v>0</v>
      </c>
      <c r="I34" s="59" t="n">
        <v>0</v>
      </c>
      <c r="J34" s="59" t="n">
        <v>44</v>
      </c>
      <c r="K34" s="60"/>
      <c r="L34" s="59"/>
    </row>
    <row r="35" customFormat="false" ht="14" hidden="false" customHeight="false" outlineLevel="0" collapsed="false">
      <c r="A35" s="47"/>
      <c r="B35" s="29"/>
      <c r="C35" s="30"/>
      <c r="D35" s="31" t="s">
        <v>42</v>
      </c>
      <c r="E35" s="35" t="s">
        <v>58</v>
      </c>
      <c r="F35" s="59" t="n">
        <v>150</v>
      </c>
      <c r="G35" s="59" t="n">
        <v>3</v>
      </c>
      <c r="H35" s="59" t="n">
        <v>5</v>
      </c>
      <c r="I35" s="59" t="n">
        <v>20</v>
      </c>
      <c r="J35" s="59" t="n">
        <v>140</v>
      </c>
      <c r="K35" s="60"/>
      <c r="L35" s="59"/>
    </row>
    <row r="36" customFormat="false" ht="14" hidden="false" customHeight="false" outlineLevel="0" collapsed="false">
      <c r="A36" s="47"/>
      <c r="B36" s="29"/>
      <c r="C36" s="30"/>
      <c r="D36" s="31" t="s">
        <v>43</v>
      </c>
      <c r="E36" s="35" t="s">
        <v>59</v>
      </c>
      <c r="F36" s="59" t="n">
        <v>200</v>
      </c>
      <c r="G36" s="59" t="n">
        <v>1</v>
      </c>
      <c r="H36" s="59" t="n">
        <v>0</v>
      </c>
      <c r="I36" s="59" t="n">
        <v>32</v>
      </c>
      <c r="J36" s="59" t="n">
        <v>130</v>
      </c>
      <c r="K36" s="60"/>
      <c r="L36" s="59"/>
    </row>
    <row r="37" customFormat="false" ht="13.8" hidden="false" customHeight="false" outlineLevel="0" collapsed="false">
      <c r="A37" s="47"/>
      <c r="B37" s="29"/>
      <c r="C37" s="30"/>
      <c r="D37" s="31" t="s">
        <v>45</v>
      </c>
      <c r="E37" s="35"/>
      <c r="F37" s="59"/>
      <c r="G37" s="59"/>
      <c r="H37" s="59"/>
      <c r="I37" s="59"/>
      <c r="J37" s="59"/>
      <c r="K37" s="60"/>
      <c r="L37" s="59"/>
    </row>
    <row r="38" customFormat="false" ht="14" hidden="false" customHeight="false" outlineLevel="0" collapsed="false">
      <c r="A38" s="47"/>
      <c r="B38" s="29"/>
      <c r="C38" s="30"/>
      <c r="D38" s="31" t="s">
        <v>46</v>
      </c>
      <c r="E38" s="35" t="s">
        <v>47</v>
      </c>
      <c r="F38" s="59" t="n">
        <v>15</v>
      </c>
      <c r="G38" s="59" t="n">
        <v>1</v>
      </c>
      <c r="H38" s="59" t="n">
        <v>1</v>
      </c>
      <c r="I38" s="59" t="n">
        <v>6</v>
      </c>
      <c r="J38" s="59" t="n">
        <v>31</v>
      </c>
      <c r="K38" s="60"/>
      <c r="L38" s="59"/>
    </row>
    <row r="39" customFormat="false" ht="15" hidden="false" customHeight="false" outlineLevel="0" collapsed="false">
      <c r="A39" s="58"/>
      <c r="B39" s="38"/>
      <c r="C39" s="39"/>
      <c r="D39" s="40" t="s">
        <v>35</v>
      </c>
      <c r="E39" s="41"/>
      <c r="F39" s="42" t="n">
        <f aca="false">SUM(F32:F38)</f>
        <v>615</v>
      </c>
      <c r="G39" s="42" t="n">
        <f aca="false">SUM(G32:G38)</f>
        <v>21</v>
      </c>
      <c r="H39" s="42" t="n">
        <f aca="false">SUM(H32:H38)</f>
        <v>12</v>
      </c>
      <c r="I39" s="42" t="n">
        <f aca="false">SUM(I32:I38)</f>
        <v>88</v>
      </c>
      <c r="J39" s="42" t="n">
        <f aca="false">SUM(J32:J38)</f>
        <v>475</v>
      </c>
      <c r="K39" s="43"/>
      <c r="L39" s="42" t="n">
        <f aca="false">SUM(L32:L38)</f>
        <v>0</v>
      </c>
    </row>
    <row r="40" customFormat="false" ht="13.8" hidden="false" customHeight="false" outlineLevel="0" collapsed="false">
      <c r="A40" s="47" t="n">
        <v>1</v>
      </c>
      <c r="B40" s="47" t="n">
        <v>2</v>
      </c>
      <c r="C40" s="48" t="s">
        <v>48</v>
      </c>
      <c r="D40" s="31" t="s">
        <v>29</v>
      </c>
      <c r="E40" s="49" t="s">
        <v>60</v>
      </c>
      <c r="F40" s="50" t="n">
        <v>200</v>
      </c>
      <c r="G40" s="50" t="n">
        <v>5</v>
      </c>
      <c r="H40" s="50" t="n">
        <v>4</v>
      </c>
      <c r="I40" s="50" t="n">
        <v>26</v>
      </c>
      <c r="J40" s="50" t="n">
        <v>158</v>
      </c>
      <c r="K40" s="51"/>
      <c r="L40" s="50"/>
    </row>
    <row r="41" customFormat="false" ht="13.8" hidden="false" customHeight="false" outlineLevel="0" collapsed="false">
      <c r="A41" s="47"/>
      <c r="B41" s="47"/>
      <c r="C41" s="48"/>
      <c r="D41" s="31" t="s">
        <v>31</v>
      </c>
      <c r="E41" s="49" t="s">
        <v>61</v>
      </c>
      <c r="F41" s="50" t="n">
        <v>30</v>
      </c>
      <c r="G41" s="50" t="n">
        <v>7</v>
      </c>
      <c r="H41" s="50" t="n">
        <v>4</v>
      </c>
      <c r="I41" s="50" t="n">
        <v>20</v>
      </c>
      <c r="J41" s="50" t="n">
        <v>216</v>
      </c>
      <c r="K41" s="51"/>
      <c r="L41" s="50"/>
    </row>
    <row r="42" customFormat="false" ht="13.8" hidden="false" customHeight="false" outlineLevel="0" collapsed="false">
      <c r="A42" s="47"/>
      <c r="B42" s="47"/>
      <c r="C42" s="48"/>
      <c r="D42" s="31" t="s">
        <v>33</v>
      </c>
      <c r="E42" s="49" t="s">
        <v>50</v>
      </c>
      <c r="F42" s="50" t="n">
        <v>55</v>
      </c>
      <c r="G42" s="50" t="n">
        <v>0</v>
      </c>
      <c r="H42" s="50" t="n">
        <v>0</v>
      </c>
      <c r="I42" s="50" t="n">
        <v>6</v>
      </c>
      <c r="J42" s="50" t="n">
        <v>26</v>
      </c>
      <c r="K42" s="51"/>
      <c r="L42" s="50"/>
    </row>
    <row r="43" customFormat="false" ht="13.8" hidden="false" customHeight="false" outlineLevel="0" collapsed="false">
      <c r="A43" s="47"/>
      <c r="B43" s="47"/>
      <c r="C43" s="48"/>
      <c r="D43" s="36" t="s">
        <v>34</v>
      </c>
      <c r="E43" s="49"/>
      <c r="F43" s="50"/>
      <c r="G43" s="50"/>
      <c r="H43" s="50"/>
      <c r="I43" s="50"/>
      <c r="J43" s="50"/>
      <c r="K43" s="51"/>
      <c r="L43" s="50"/>
    </row>
    <row r="44" customFormat="false" ht="13.8" hidden="false" customHeight="false" outlineLevel="0" collapsed="false">
      <c r="A44" s="47"/>
      <c r="B44" s="47"/>
      <c r="C44" s="48"/>
      <c r="D44" s="40" t="s">
        <v>35</v>
      </c>
      <c r="E44" s="41"/>
      <c r="F44" s="42" t="n">
        <f aca="false">SUM(F40:F43)</f>
        <v>285</v>
      </c>
      <c r="G44" s="42" t="n">
        <f aca="false">SUM(G40:G43)</f>
        <v>12</v>
      </c>
      <c r="H44" s="42" t="n">
        <f aca="false">SUM(H40:H43)</f>
        <v>8</v>
      </c>
      <c r="I44" s="42" t="n">
        <f aca="false">SUM(I40:I43)</f>
        <v>52</v>
      </c>
      <c r="J44" s="42" t="n">
        <f aca="false">SUM(J40:J43)</f>
        <v>400</v>
      </c>
      <c r="K44" s="42"/>
      <c r="L44" s="42" t="n">
        <f aca="false">SUM(L40:L43)</f>
        <v>0</v>
      </c>
    </row>
    <row r="45" s="62" customFormat="true" ht="13.8" hidden="false" customHeight="true" outlineLevel="0" collapsed="false">
      <c r="A45" s="61" t="n">
        <f aca="false">A26</f>
        <v>1</v>
      </c>
      <c r="B45" s="61" t="n">
        <f aca="false">B26</f>
        <v>2</v>
      </c>
      <c r="C45" s="54" t="s">
        <v>52</v>
      </c>
      <c r="D45" s="54"/>
      <c r="E45" s="55"/>
      <c r="F45" s="56" t="n">
        <f aca="false">F31+F39+F44</f>
        <v>1377</v>
      </c>
      <c r="G45" s="56" t="n">
        <f aca="false">G31+G39+G44</f>
        <v>46</v>
      </c>
      <c r="H45" s="56" t="n">
        <f aca="false">H31+H39+H44</f>
        <v>40</v>
      </c>
      <c r="I45" s="56" t="n">
        <f aca="false">I31+I39+I44</f>
        <v>252</v>
      </c>
      <c r="J45" s="56" t="n">
        <f aca="false">J31+J39+J44</f>
        <v>1556</v>
      </c>
      <c r="K45" s="56"/>
      <c r="L45" s="56" t="n">
        <f aca="false">L31+L39+L44</f>
        <v>0</v>
      </c>
    </row>
    <row r="46" s="62" customFormat="true" ht="14" hidden="false" customHeight="false" outlineLevel="0" collapsed="false">
      <c r="A46" s="21" t="n">
        <v>1</v>
      </c>
      <c r="B46" s="22" t="n">
        <v>3</v>
      </c>
      <c r="C46" s="23" t="s">
        <v>26</v>
      </c>
      <c r="D46" s="24" t="s">
        <v>27</v>
      </c>
      <c r="E46" s="25" t="s">
        <v>62</v>
      </c>
      <c r="F46" s="63" t="n">
        <v>205</v>
      </c>
      <c r="G46" s="63" t="n">
        <v>5</v>
      </c>
      <c r="H46" s="63" t="n">
        <v>7</v>
      </c>
      <c r="I46" s="63" t="n">
        <v>18</v>
      </c>
      <c r="J46" s="63" t="n">
        <v>193</v>
      </c>
      <c r="K46" s="64"/>
      <c r="L46" s="63"/>
    </row>
    <row r="47" s="62" customFormat="true" ht="14" hidden="false" customHeight="false" outlineLevel="0" collapsed="false">
      <c r="A47" s="28"/>
      <c r="B47" s="29"/>
      <c r="C47" s="30"/>
      <c r="D47" s="31" t="s">
        <v>29</v>
      </c>
      <c r="E47" s="32" t="s">
        <v>49</v>
      </c>
      <c r="F47" s="59" t="n">
        <v>200</v>
      </c>
      <c r="G47" s="59" t="n">
        <v>0</v>
      </c>
      <c r="H47" s="59" t="n">
        <v>0</v>
      </c>
      <c r="I47" s="59" t="n">
        <v>14</v>
      </c>
      <c r="J47" s="59" t="n">
        <v>64</v>
      </c>
      <c r="K47" s="60"/>
      <c r="L47" s="59"/>
    </row>
    <row r="48" customFormat="false" ht="14" hidden="false" customHeight="false" outlineLevel="0" collapsed="false">
      <c r="A48" s="28"/>
      <c r="B48" s="29"/>
      <c r="C48" s="30"/>
      <c r="D48" s="31" t="s">
        <v>31</v>
      </c>
      <c r="E48" s="32" t="s">
        <v>32</v>
      </c>
      <c r="F48" s="59" t="n">
        <v>35</v>
      </c>
      <c r="G48" s="59" t="n">
        <v>2</v>
      </c>
      <c r="H48" s="59" t="n">
        <v>12</v>
      </c>
      <c r="I48" s="59" t="n">
        <v>11</v>
      </c>
      <c r="J48" s="59" t="n">
        <v>157</v>
      </c>
      <c r="K48" s="60"/>
      <c r="L48" s="59"/>
    </row>
    <row r="49" customFormat="false" ht="14" hidden="false" customHeight="false" outlineLevel="0" collapsed="false">
      <c r="A49" s="28"/>
      <c r="B49" s="29"/>
      <c r="C49" s="30"/>
      <c r="D49" s="31" t="s">
        <v>33</v>
      </c>
      <c r="E49" s="35"/>
      <c r="F49" s="59"/>
      <c r="G49" s="59"/>
      <c r="H49" s="59"/>
      <c r="I49" s="59"/>
      <c r="J49" s="59"/>
      <c r="K49" s="60"/>
      <c r="L49" s="59"/>
    </row>
    <row r="50" customFormat="false" ht="14" hidden="false" customHeight="false" outlineLevel="0" collapsed="false">
      <c r="A50" s="28"/>
      <c r="B50" s="29"/>
      <c r="C50" s="30"/>
      <c r="D50" s="36" t="s">
        <v>34</v>
      </c>
      <c r="E50" s="32"/>
      <c r="F50" s="59"/>
      <c r="G50" s="59"/>
      <c r="H50" s="59"/>
      <c r="I50" s="59"/>
      <c r="J50" s="59"/>
      <c r="K50" s="60"/>
      <c r="L50" s="59"/>
    </row>
    <row r="51" customFormat="false" ht="15" hidden="false" customHeight="false" outlineLevel="0" collapsed="false">
      <c r="A51" s="37"/>
      <c r="B51" s="38"/>
      <c r="C51" s="39"/>
      <c r="D51" s="40" t="s">
        <v>35</v>
      </c>
      <c r="E51" s="41"/>
      <c r="F51" s="42" t="n">
        <f aca="false">SUM(F46:F50)</f>
        <v>440</v>
      </c>
      <c r="G51" s="42" t="n">
        <f aca="false">SUM(G46:G50)</f>
        <v>7</v>
      </c>
      <c r="H51" s="42" t="n">
        <f aca="false">SUM(H46:H50)</f>
        <v>19</v>
      </c>
      <c r="I51" s="42" t="n">
        <f aca="false">SUM(I46:I50)</f>
        <v>43</v>
      </c>
      <c r="J51" s="42" t="n">
        <f aca="false">SUM(J46:J50)</f>
        <v>414</v>
      </c>
      <c r="K51" s="43"/>
      <c r="L51" s="42" t="n">
        <f aca="false">SUM(L46:L50)</f>
        <v>0</v>
      </c>
    </row>
    <row r="52" customFormat="false" ht="13.8" hidden="false" customHeight="false" outlineLevel="0" collapsed="false">
      <c r="A52" s="44" t="n">
        <f aca="false">A46</f>
        <v>1</v>
      </c>
      <c r="B52" s="45" t="n">
        <f aca="false">B46</f>
        <v>3</v>
      </c>
      <c r="C52" s="46" t="s">
        <v>36</v>
      </c>
      <c r="D52" s="31" t="s">
        <v>37</v>
      </c>
      <c r="E52" s="35"/>
      <c r="F52" s="59"/>
      <c r="G52" s="59"/>
      <c r="H52" s="59"/>
      <c r="I52" s="59"/>
      <c r="J52" s="59"/>
      <c r="K52" s="60"/>
      <c r="L52" s="59"/>
    </row>
    <row r="53" customFormat="false" ht="14" hidden="false" customHeight="false" outlineLevel="0" collapsed="false">
      <c r="A53" s="28"/>
      <c r="B53" s="29"/>
      <c r="C53" s="30"/>
      <c r="D53" s="31" t="s">
        <v>38</v>
      </c>
      <c r="E53" s="32" t="s">
        <v>63</v>
      </c>
      <c r="F53" s="59" t="n">
        <v>200</v>
      </c>
      <c r="G53" s="59" t="n">
        <v>5</v>
      </c>
      <c r="H53" s="59" t="n">
        <v>5</v>
      </c>
      <c r="I53" s="59" t="n">
        <v>12</v>
      </c>
      <c r="J53" s="59" t="n">
        <v>144</v>
      </c>
      <c r="K53" s="60"/>
      <c r="L53" s="59"/>
    </row>
    <row r="54" customFormat="false" ht="14" hidden="false" customHeight="false" outlineLevel="0" collapsed="false">
      <c r="A54" s="28"/>
      <c r="B54" s="29"/>
      <c r="C54" s="30"/>
      <c r="D54" s="31" t="s">
        <v>40</v>
      </c>
      <c r="E54" s="32" t="s">
        <v>64</v>
      </c>
      <c r="F54" s="59" t="n">
        <v>50</v>
      </c>
      <c r="G54" s="59" t="n">
        <v>15</v>
      </c>
      <c r="H54" s="59" t="n">
        <v>47</v>
      </c>
      <c r="I54" s="59" t="n">
        <v>3</v>
      </c>
      <c r="J54" s="59" t="n">
        <v>230</v>
      </c>
      <c r="K54" s="60"/>
      <c r="L54" s="59"/>
    </row>
    <row r="55" customFormat="false" ht="14" hidden="false" customHeight="false" outlineLevel="0" collapsed="false">
      <c r="A55" s="28"/>
      <c r="B55" s="29"/>
      <c r="C55" s="30"/>
      <c r="D55" s="31" t="s">
        <v>42</v>
      </c>
      <c r="E55" s="32" t="s">
        <v>65</v>
      </c>
      <c r="F55" s="59" t="n">
        <v>150</v>
      </c>
      <c r="G55" s="59" t="n">
        <v>6</v>
      </c>
      <c r="H55" s="59" t="n">
        <v>4</v>
      </c>
      <c r="I55" s="59" t="n">
        <v>36</v>
      </c>
      <c r="J55" s="59" t="n">
        <v>207</v>
      </c>
      <c r="K55" s="60"/>
      <c r="L55" s="59"/>
    </row>
    <row r="56" customFormat="false" ht="14" hidden="false" customHeight="false" outlineLevel="0" collapsed="false">
      <c r="A56" s="28"/>
      <c r="B56" s="29"/>
      <c r="C56" s="30"/>
      <c r="D56" s="31" t="s">
        <v>43</v>
      </c>
      <c r="E56" s="32" t="s">
        <v>44</v>
      </c>
      <c r="F56" s="59" t="n">
        <v>200</v>
      </c>
      <c r="G56" s="59" t="n">
        <v>0</v>
      </c>
      <c r="H56" s="59" t="n">
        <v>0</v>
      </c>
      <c r="I56" s="59" t="n">
        <v>16</v>
      </c>
      <c r="J56" s="59" t="n">
        <v>64</v>
      </c>
      <c r="K56" s="60"/>
      <c r="L56" s="59"/>
    </row>
    <row r="57" customFormat="false" ht="13.8" hidden="false" customHeight="false" outlineLevel="0" collapsed="false">
      <c r="A57" s="28"/>
      <c r="B57" s="29"/>
      <c r="C57" s="30"/>
      <c r="D57" s="31" t="s">
        <v>45</v>
      </c>
      <c r="E57" s="35"/>
      <c r="F57" s="59"/>
      <c r="G57" s="59"/>
      <c r="H57" s="59"/>
      <c r="I57" s="59"/>
      <c r="J57" s="59"/>
      <c r="K57" s="60"/>
      <c r="L57" s="59"/>
    </row>
    <row r="58" customFormat="false" ht="14" hidden="false" customHeight="false" outlineLevel="0" collapsed="false">
      <c r="A58" s="28"/>
      <c r="B58" s="29"/>
      <c r="C58" s="30"/>
      <c r="D58" s="31" t="s">
        <v>46</v>
      </c>
      <c r="E58" s="35" t="s">
        <v>47</v>
      </c>
      <c r="F58" s="59" t="n">
        <v>15</v>
      </c>
      <c r="G58" s="59" t="n">
        <v>1</v>
      </c>
      <c r="H58" s="59" t="n">
        <v>1</v>
      </c>
      <c r="I58" s="59" t="n">
        <v>6</v>
      </c>
      <c r="J58" s="59" t="n">
        <v>31</v>
      </c>
      <c r="K58" s="60"/>
      <c r="L58" s="59"/>
    </row>
    <row r="59" customFormat="false" ht="15" hidden="false" customHeight="false" outlineLevel="0" collapsed="false">
      <c r="A59" s="37"/>
      <c r="B59" s="38"/>
      <c r="C59" s="39"/>
      <c r="D59" s="40" t="s">
        <v>35</v>
      </c>
      <c r="E59" s="41"/>
      <c r="F59" s="42" t="n">
        <f aca="false">SUM(F52:F58)</f>
        <v>615</v>
      </c>
      <c r="G59" s="42" t="n">
        <f aca="false">SUM(G52:G58)</f>
        <v>27</v>
      </c>
      <c r="H59" s="42" t="n">
        <f aca="false">SUM(H52:H58)</f>
        <v>57</v>
      </c>
      <c r="I59" s="42" t="n">
        <f aca="false">SUM(I52:I58)</f>
        <v>73</v>
      </c>
      <c r="J59" s="42" t="n">
        <f aca="false">SUM(J52:J58)</f>
        <v>676</v>
      </c>
      <c r="K59" s="43"/>
      <c r="L59" s="42" t="n">
        <f aca="false">SUM(L52:L58)</f>
        <v>0</v>
      </c>
    </row>
    <row r="60" customFormat="false" ht="13.8" hidden="false" customHeight="false" outlineLevel="0" collapsed="false">
      <c r="A60" s="47" t="n">
        <v>1</v>
      </c>
      <c r="B60" s="47" t="n">
        <v>3</v>
      </c>
      <c r="C60" s="48" t="s">
        <v>48</v>
      </c>
      <c r="D60" s="31" t="s">
        <v>29</v>
      </c>
      <c r="E60" s="49" t="s">
        <v>66</v>
      </c>
      <c r="F60" s="50" t="n">
        <v>200</v>
      </c>
      <c r="G60" s="50" t="n">
        <v>1</v>
      </c>
      <c r="H60" s="50" t="n">
        <v>0</v>
      </c>
      <c r="I60" s="50" t="n">
        <v>32</v>
      </c>
      <c r="J60" s="50" t="n">
        <v>125</v>
      </c>
      <c r="K60" s="51"/>
      <c r="L60" s="50"/>
    </row>
    <row r="61" customFormat="false" ht="13.8" hidden="false" customHeight="false" outlineLevel="0" collapsed="false">
      <c r="A61" s="47"/>
      <c r="B61" s="47"/>
      <c r="C61" s="48"/>
      <c r="D61" s="31" t="s">
        <v>31</v>
      </c>
      <c r="E61" s="49"/>
      <c r="F61" s="50"/>
      <c r="G61" s="50"/>
      <c r="H61" s="50"/>
      <c r="I61" s="50"/>
      <c r="J61" s="50"/>
      <c r="K61" s="51"/>
      <c r="L61" s="50"/>
    </row>
    <row r="62" customFormat="false" ht="13.8" hidden="false" customHeight="false" outlineLevel="0" collapsed="false">
      <c r="A62" s="47"/>
      <c r="B62" s="47"/>
      <c r="C62" s="48"/>
      <c r="D62" s="31" t="s">
        <v>33</v>
      </c>
      <c r="E62" s="49" t="s">
        <v>67</v>
      </c>
      <c r="F62" s="50" t="n">
        <v>110</v>
      </c>
      <c r="G62" s="50" t="n">
        <v>1</v>
      </c>
      <c r="H62" s="50" t="n">
        <v>0</v>
      </c>
      <c r="I62" s="50" t="n">
        <v>8</v>
      </c>
      <c r="J62" s="50" t="n">
        <v>42</v>
      </c>
      <c r="K62" s="51"/>
      <c r="L62" s="50"/>
    </row>
    <row r="63" customFormat="false" ht="13.8" hidden="false" customHeight="false" outlineLevel="0" collapsed="false">
      <c r="A63" s="47"/>
      <c r="B63" s="47"/>
      <c r="C63" s="48"/>
      <c r="D63" s="36" t="s">
        <v>34</v>
      </c>
      <c r="E63" s="49" t="s">
        <v>51</v>
      </c>
      <c r="F63" s="50" t="n">
        <v>20</v>
      </c>
      <c r="G63" s="50" t="n">
        <v>1</v>
      </c>
      <c r="H63" s="50" t="n">
        <v>2</v>
      </c>
      <c r="I63" s="50" t="n">
        <v>15</v>
      </c>
      <c r="J63" s="50" t="n">
        <v>33</v>
      </c>
      <c r="K63" s="51"/>
      <c r="L63" s="50"/>
    </row>
    <row r="64" customFormat="false" ht="13.8" hidden="false" customHeight="false" outlineLevel="0" collapsed="false">
      <c r="A64" s="47"/>
      <c r="B64" s="47"/>
      <c r="C64" s="48"/>
      <c r="D64" s="40" t="s">
        <v>35</v>
      </c>
      <c r="E64" s="41"/>
      <c r="F64" s="42" t="n">
        <f aca="false">SUM(F60:F63)</f>
        <v>330</v>
      </c>
      <c r="G64" s="42" t="n">
        <f aca="false">SUM(G60:G63)</f>
        <v>3</v>
      </c>
      <c r="H64" s="42" t="n">
        <f aca="false">SUM(H60:H63)</f>
        <v>2</v>
      </c>
      <c r="I64" s="42" t="n">
        <f aca="false">SUM(I60:I63)</f>
        <v>55</v>
      </c>
      <c r="J64" s="42" t="n">
        <f aca="false">SUM(J60:J63)</f>
        <v>200</v>
      </c>
      <c r="K64" s="42"/>
      <c r="L64" s="42" t="n">
        <f aca="false">SUM(L60:L63)</f>
        <v>0</v>
      </c>
    </row>
    <row r="65" customFormat="false" ht="15.75" hidden="false" customHeight="true" outlineLevel="0" collapsed="false">
      <c r="A65" s="52" t="n">
        <f aca="false">A46</f>
        <v>1</v>
      </c>
      <c r="B65" s="53" t="n">
        <f aca="false">B46</f>
        <v>3</v>
      </c>
      <c r="C65" s="54" t="s">
        <v>52</v>
      </c>
      <c r="D65" s="54"/>
      <c r="E65" s="55"/>
      <c r="F65" s="56" t="n">
        <f aca="false">F51+F59+F64</f>
        <v>1385</v>
      </c>
      <c r="G65" s="56" t="n">
        <f aca="false">G51+G59+G64</f>
        <v>37</v>
      </c>
      <c r="H65" s="56" t="n">
        <f aca="false">H51+H59+H64</f>
        <v>78</v>
      </c>
      <c r="I65" s="56" t="n">
        <f aca="false">I51+I59+I64</f>
        <v>171</v>
      </c>
      <c r="J65" s="56" t="n">
        <f aca="false">J51+J59+J64</f>
        <v>1290</v>
      </c>
      <c r="K65" s="56"/>
      <c r="L65" s="56" t="n">
        <f aca="false">L51+L59+L64</f>
        <v>0</v>
      </c>
    </row>
    <row r="66" customFormat="false" ht="14" hidden="false" customHeight="false" outlineLevel="0" collapsed="false">
      <c r="A66" s="21" t="n">
        <v>1</v>
      </c>
      <c r="B66" s="22" t="n">
        <v>4</v>
      </c>
      <c r="C66" s="23" t="s">
        <v>26</v>
      </c>
      <c r="D66" s="24" t="s">
        <v>27</v>
      </c>
      <c r="E66" s="25" t="s">
        <v>68</v>
      </c>
      <c r="F66" s="63" t="n">
        <v>115</v>
      </c>
      <c r="G66" s="63" t="n">
        <v>13</v>
      </c>
      <c r="H66" s="63" t="n">
        <v>9</v>
      </c>
      <c r="I66" s="63" t="n">
        <v>15</v>
      </c>
      <c r="J66" s="63" t="n">
        <v>197</v>
      </c>
      <c r="K66" s="64"/>
      <c r="L66" s="63"/>
    </row>
    <row r="67" customFormat="false" ht="14" hidden="false" customHeight="false" outlineLevel="0" collapsed="false">
      <c r="A67" s="28"/>
      <c r="B67" s="29"/>
      <c r="C67" s="30"/>
      <c r="D67" s="31" t="s">
        <v>29</v>
      </c>
      <c r="E67" s="32" t="s">
        <v>30</v>
      </c>
      <c r="F67" s="59" t="n">
        <v>200</v>
      </c>
      <c r="G67" s="59" t="n">
        <v>5</v>
      </c>
      <c r="H67" s="59" t="n">
        <v>4</v>
      </c>
      <c r="I67" s="59" t="n">
        <v>24</v>
      </c>
      <c r="J67" s="59" t="n">
        <v>158</v>
      </c>
      <c r="K67" s="60"/>
      <c r="L67" s="59"/>
    </row>
    <row r="68" customFormat="false" ht="14" hidden="false" customHeight="false" outlineLevel="0" collapsed="false">
      <c r="A68" s="28"/>
      <c r="B68" s="29"/>
      <c r="C68" s="30"/>
      <c r="D68" s="31" t="s">
        <v>31</v>
      </c>
      <c r="E68" s="32" t="s">
        <v>69</v>
      </c>
      <c r="F68" s="59" t="n">
        <v>25</v>
      </c>
      <c r="G68" s="59" t="n">
        <v>1</v>
      </c>
      <c r="H68" s="59" t="n">
        <v>9</v>
      </c>
      <c r="I68" s="59" t="n">
        <v>8</v>
      </c>
      <c r="J68" s="59" t="n">
        <v>112</v>
      </c>
      <c r="K68" s="60"/>
      <c r="L68" s="59"/>
    </row>
    <row r="69" customFormat="false" ht="13.8" hidden="false" customHeight="false" outlineLevel="0" collapsed="false">
      <c r="A69" s="28"/>
      <c r="B69" s="29"/>
      <c r="C69" s="30"/>
      <c r="D69" s="31" t="s">
        <v>33</v>
      </c>
      <c r="E69" s="35"/>
      <c r="F69" s="59"/>
      <c r="G69" s="59"/>
      <c r="H69" s="59"/>
      <c r="I69" s="59"/>
      <c r="J69" s="59"/>
      <c r="K69" s="60"/>
      <c r="L69" s="59"/>
    </row>
    <row r="70" customFormat="false" ht="14" hidden="false" customHeight="false" outlineLevel="0" collapsed="false">
      <c r="A70" s="28"/>
      <c r="B70" s="29"/>
      <c r="C70" s="30"/>
      <c r="D70" s="36" t="s">
        <v>34</v>
      </c>
      <c r="E70" s="35"/>
      <c r="F70" s="59"/>
      <c r="G70" s="59"/>
      <c r="H70" s="59"/>
      <c r="I70" s="59"/>
      <c r="J70" s="59"/>
      <c r="K70" s="60"/>
      <c r="L70" s="59"/>
    </row>
    <row r="71" customFormat="false" ht="15" hidden="false" customHeight="false" outlineLevel="0" collapsed="false">
      <c r="A71" s="37"/>
      <c r="B71" s="38"/>
      <c r="C71" s="39"/>
      <c r="D71" s="40" t="s">
        <v>35</v>
      </c>
      <c r="E71" s="41"/>
      <c r="F71" s="42" t="n">
        <f aca="false">SUM(F66:F70)</f>
        <v>340</v>
      </c>
      <c r="G71" s="42" t="n">
        <f aca="false">SUM(G66:G70)</f>
        <v>19</v>
      </c>
      <c r="H71" s="42" t="n">
        <f aca="false">SUM(H66:H70)</f>
        <v>22</v>
      </c>
      <c r="I71" s="42" t="n">
        <f aca="false">SUM(I66:I70)</f>
        <v>47</v>
      </c>
      <c r="J71" s="42" t="n">
        <f aca="false">SUM(J66:J70)</f>
        <v>467</v>
      </c>
      <c r="K71" s="43"/>
      <c r="L71" s="42" t="n">
        <f aca="false">SUM(L66:L70)</f>
        <v>0</v>
      </c>
    </row>
    <row r="72" customFormat="false" ht="13.8" hidden="false" customHeight="false" outlineLevel="0" collapsed="false">
      <c r="A72" s="44" t="n">
        <f aca="false">A66</f>
        <v>1</v>
      </c>
      <c r="B72" s="45" t="n">
        <f aca="false">B66</f>
        <v>4</v>
      </c>
      <c r="C72" s="46" t="s">
        <v>36</v>
      </c>
      <c r="D72" s="31" t="s">
        <v>37</v>
      </c>
      <c r="E72" s="35"/>
      <c r="F72" s="59"/>
      <c r="G72" s="59"/>
      <c r="H72" s="59"/>
      <c r="I72" s="59"/>
      <c r="J72" s="59"/>
      <c r="K72" s="60"/>
      <c r="L72" s="59"/>
    </row>
    <row r="73" customFormat="false" ht="14" hidden="false" customHeight="false" outlineLevel="0" collapsed="false">
      <c r="A73" s="28"/>
      <c r="B73" s="29"/>
      <c r="C73" s="30"/>
      <c r="D73" s="31" t="s">
        <v>38</v>
      </c>
      <c r="E73" s="32" t="s">
        <v>70</v>
      </c>
      <c r="F73" s="59" t="n">
        <v>200</v>
      </c>
      <c r="G73" s="59" t="n">
        <v>6</v>
      </c>
      <c r="H73" s="59" t="n">
        <v>8</v>
      </c>
      <c r="I73" s="59" t="n">
        <v>8</v>
      </c>
      <c r="J73" s="59" t="n">
        <v>124</v>
      </c>
      <c r="K73" s="60"/>
      <c r="L73" s="59"/>
    </row>
    <row r="74" customFormat="false" ht="14" hidden="false" customHeight="false" outlineLevel="0" collapsed="false">
      <c r="A74" s="28"/>
      <c r="B74" s="29"/>
      <c r="C74" s="30"/>
      <c r="D74" s="31" t="s">
        <v>40</v>
      </c>
      <c r="E74" s="32" t="s">
        <v>71</v>
      </c>
      <c r="F74" s="59" t="n">
        <v>120</v>
      </c>
      <c r="G74" s="59" t="n">
        <v>18</v>
      </c>
      <c r="H74" s="59" t="n">
        <v>13</v>
      </c>
      <c r="I74" s="59" t="n">
        <v>5</v>
      </c>
      <c r="J74" s="59" t="n">
        <v>213</v>
      </c>
      <c r="K74" s="60"/>
      <c r="L74" s="59"/>
    </row>
    <row r="75" customFormat="false" ht="14" hidden="false" customHeight="false" outlineLevel="0" collapsed="false">
      <c r="A75" s="28"/>
      <c r="B75" s="29"/>
      <c r="C75" s="30"/>
      <c r="D75" s="31" t="s">
        <v>42</v>
      </c>
      <c r="E75" s="32" t="s">
        <v>72</v>
      </c>
      <c r="F75" s="59" t="n">
        <v>130</v>
      </c>
      <c r="G75" s="59" t="n">
        <v>3</v>
      </c>
      <c r="H75" s="59" t="n">
        <v>7</v>
      </c>
      <c r="I75" s="59" t="n">
        <v>28</v>
      </c>
      <c r="J75" s="59" t="n">
        <v>185</v>
      </c>
      <c r="K75" s="60"/>
      <c r="L75" s="59"/>
    </row>
    <row r="76" customFormat="false" ht="14" hidden="false" customHeight="false" outlineLevel="0" collapsed="false">
      <c r="A76" s="28"/>
      <c r="B76" s="29"/>
      <c r="C76" s="30"/>
      <c r="D76" s="31" t="s">
        <v>43</v>
      </c>
      <c r="E76" s="32" t="s">
        <v>44</v>
      </c>
      <c r="F76" s="59" t="n">
        <v>200</v>
      </c>
      <c r="G76" s="59" t="n">
        <v>0</v>
      </c>
      <c r="H76" s="59" t="n">
        <v>0</v>
      </c>
      <c r="I76" s="59" t="n">
        <v>16</v>
      </c>
      <c r="J76" s="59" t="n">
        <v>64</v>
      </c>
      <c r="K76" s="60"/>
      <c r="L76" s="59"/>
    </row>
    <row r="77" customFormat="false" ht="13.8" hidden="false" customHeight="false" outlineLevel="0" collapsed="false">
      <c r="A77" s="28"/>
      <c r="B77" s="29"/>
      <c r="C77" s="30"/>
      <c r="D77" s="31" t="s">
        <v>45</v>
      </c>
      <c r="E77" s="35"/>
      <c r="F77" s="59"/>
      <c r="G77" s="59"/>
      <c r="H77" s="59"/>
      <c r="I77" s="59"/>
      <c r="J77" s="59"/>
      <c r="K77" s="60"/>
      <c r="L77" s="59"/>
    </row>
    <row r="78" customFormat="false" ht="14" hidden="false" customHeight="false" outlineLevel="0" collapsed="false">
      <c r="A78" s="28"/>
      <c r="B78" s="29"/>
      <c r="C78" s="30"/>
      <c r="D78" s="31" t="s">
        <v>46</v>
      </c>
      <c r="E78" s="35" t="s">
        <v>47</v>
      </c>
      <c r="F78" s="59" t="n">
        <v>15</v>
      </c>
      <c r="G78" s="59" t="n">
        <v>1</v>
      </c>
      <c r="H78" s="59" t="n">
        <v>1</v>
      </c>
      <c r="I78" s="59" t="n">
        <v>6</v>
      </c>
      <c r="J78" s="59" t="n">
        <v>31</v>
      </c>
      <c r="K78" s="60"/>
      <c r="L78" s="59"/>
    </row>
    <row r="79" customFormat="false" ht="15" hidden="false" customHeight="false" outlineLevel="0" collapsed="false">
      <c r="A79" s="37"/>
      <c r="B79" s="38"/>
      <c r="C79" s="39"/>
      <c r="D79" s="40" t="s">
        <v>35</v>
      </c>
      <c r="E79" s="41"/>
      <c r="F79" s="42" t="n">
        <f aca="false">SUM(F72:F78)</f>
        <v>665</v>
      </c>
      <c r="G79" s="42" t="n">
        <f aca="false">SUM(G72:G78)</f>
        <v>28</v>
      </c>
      <c r="H79" s="42" t="n">
        <f aca="false">SUM(H72:H78)</f>
        <v>29</v>
      </c>
      <c r="I79" s="42" t="n">
        <f aca="false">SUM(I72:I78)</f>
        <v>63</v>
      </c>
      <c r="J79" s="42" t="n">
        <f aca="false">SUM(J72:J78)</f>
        <v>617</v>
      </c>
      <c r="K79" s="43"/>
      <c r="L79" s="42" t="n">
        <f aca="false">SUM(L72:L78)</f>
        <v>0</v>
      </c>
    </row>
    <row r="80" customFormat="false" ht="13.8" hidden="false" customHeight="false" outlineLevel="0" collapsed="false">
      <c r="A80" s="47" t="n">
        <v>1</v>
      </c>
      <c r="B80" s="47" t="n">
        <v>4</v>
      </c>
      <c r="C80" s="48" t="s">
        <v>48</v>
      </c>
      <c r="D80" s="31" t="s">
        <v>29</v>
      </c>
      <c r="E80" s="49" t="s">
        <v>44</v>
      </c>
      <c r="F80" s="50" t="n">
        <v>200</v>
      </c>
      <c r="G80" s="50" t="n">
        <v>0</v>
      </c>
      <c r="H80" s="50" t="n">
        <v>0</v>
      </c>
      <c r="I80" s="50" t="n">
        <v>16</v>
      </c>
      <c r="J80" s="50" t="n">
        <v>64</v>
      </c>
      <c r="K80" s="51"/>
      <c r="L80" s="50"/>
    </row>
    <row r="81" customFormat="false" ht="13.8" hidden="false" customHeight="false" outlineLevel="0" collapsed="false">
      <c r="A81" s="47"/>
      <c r="B81" s="47"/>
      <c r="C81" s="48"/>
      <c r="D81" s="31" t="s">
        <v>31</v>
      </c>
      <c r="E81" s="49"/>
      <c r="F81" s="50"/>
      <c r="G81" s="50"/>
      <c r="H81" s="50"/>
      <c r="I81" s="50"/>
      <c r="J81" s="50"/>
      <c r="K81" s="51"/>
      <c r="L81" s="50"/>
    </row>
    <row r="82" customFormat="false" ht="13.8" hidden="false" customHeight="false" outlineLevel="0" collapsed="false">
      <c r="A82" s="47"/>
      <c r="B82" s="47"/>
      <c r="C82" s="48"/>
      <c r="D82" s="31" t="s">
        <v>33</v>
      </c>
      <c r="E82" s="49"/>
      <c r="F82" s="50"/>
      <c r="G82" s="50"/>
      <c r="H82" s="50"/>
      <c r="I82" s="50"/>
      <c r="J82" s="50"/>
      <c r="K82" s="51"/>
      <c r="L82" s="50"/>
    </row>
    <row r="83" customFormat="false" ht="13.8" hidden="false" customHeight="false" outlineLevel="0" collapsed="false">
      <c r="A83" s="47"/>
      <c r="B83" s="47"/>
      <c r="C83" s="48"/>
      <c r="D83" s="36" t="s">
        <v>34</v>
      </c>
      <c r="E83" s="49" t="s">
        <v>73</v>
      </c>
      <c r="F83" s="50" t="n">
        <v>30</v>
      </c>
      <c r="G83" s="50" t="n">
        <v>2</v>
      </c>
      <c r="H83" s="50" t="n">
        <v>7</v>
      </c>
      <c r="I83" s="50" t="n">
        <v>20</v>
      </c>
      <c r="J83" s="50" t="n">
        <v>147</v>
      </c>
      <c r="K83" s="51"/>
      <c r="L83" s="50"/>
    </row>
    <row r="84" customFormat="false" ht="13.8" hidden="false" customHeight="false" outlineLevel="0" collapsed="false">
      <c r="A84" s="47"/>
      <c r="B84" s="47"/>
      <c r="C84" s="48"/>
      <c r="D84" s="40" t="s">
        <v>35</v>
      </c>
      <c r="E84" s="41"/>
      <c r="F84" s="42" t="n">
        <f aca="false">SUM(F80:F83)</f>
        <v>230</v>
      </c>
      <c r="G84" s="42" t="n">
        <f aca="false">SUM(G80:G83)</f>
        <v>2</v>
      </c>
      <c r="H84" s="42" t="n">
        <f aca="false">SUM(H80:H83)</f>
        <v>7</v>
      </c>
      <c r="I84" s="42" t="n">
        <f aca="false">SUM(I80:I83)</f>
        <v>36</v>
      </c>
      <c r="J84" s="42" t="n">
        <f aca="false">SUM(J80:J83)</f>
        <v>211</v>
      </c>
      <c r="K84" s="42"/>
      <c r="L84" s="42" t="n">
        <f aca="false">SUM(L80:L83)</f>
        <v>0</v>
      </c>
    </row>
    <row r="85" customFormat="false" ht="15.75" hidden="false" customHeight="true" outlineLevel="0" collapsed="false">
      <c r="A85" s="52" t="n">
        <f aca="false">A66</f>
        <v>1</v>
      </c>
      <c r="B85" s="53" t="n">
        <f aca="false">B66</f>
        <v>4</v>
      </c>
      <c r="C85" s="54" t="s">
        <v>52</v>
      </c>
      <c r="D85" s="54"/>
      <c r="E85" s="55"/>
      <c r="F85" s="56" t="n">
        <f aca="false">F71+F79+F84</f>
        <v>1235</v>
      </c>
      <c r="G85" s="56" t="n">
        <f aca="false">G71+G79+G84</f>
        <v>49</v>
      </c>
      <c r="H85" s="56" t="n">
        <f aca="false">H71+H79+H84</f>
        <v>58</v>
      </c>
      <c r="I85" s="56" t="n">
        <f aca="false">I71+I79+I84</f>
        <v>146</v>
      </c>
      <c r="J85" s="56" t="n">
        <f aca="false">J71+J79+J84</f>
        <v>1295</v>
      </c>
      <c r="K85" s="56"/>
      <c r="L85" s="56" t="n">
        <f aca="false">L71+L79+L84</f>
        <v>0</v>
      </c>
    </row>
    <row r="86" customFormat="false" ht="14" hidden="false" customHeight="false" outlineLevel="0" collapsed="false">
      <c r="A86" s="21" t="n">
        <v>1</v>
      </c>
      <c r="B86" s="22" t="n">
        <v>5</v>
      </c>
      <c r="C86" s="23" t="s">
        <v>26</v>
      </c>
      <c r="D86" s="24" t="s">
        <v>27</v>
      </c>
      <c r="E86" s="25" t="s">
        <v>74</v>
      </c>
      <c r="F86" s="63" t="n">
        <v>205</v>
      </c>
      <c r="G86" s="63" t="n">
        <v>6</v>
      </c>
      <c r="H86" s="63" t="n">
        <v>8</v>
      </c>
      <c r="I86" s="63" t="n">
        <v>26</v>
      </c>
      <c r="J86" s="63" t="n">
        <v>195</v>
      </c>
      <c r="K86" s="64"/>
      <c r="L86" s="63"/>
    </row>
    <row r="87" customFormat="false" ht="14" hidden="false" customHeight="false" outlineLevel="0" collapsed="false">
      <c r="A87" s="28"/>
      <c r="B87" s="29"/>
      <c r="C87" s="30"/>
      <c r="D87" s="31" t="s">
        <v>29</v>
      </c>
      <c r="E87" s="32" t="s">
        <v>60</v>
      </c>
      <c r="F87" s="59" t="n">
        <v>200</v>
      </c>
      <c r="G87" s="59" t="n">
        <v>5</v>
      </c>
      <c r="H87" s="59" t="n">
        <v>4</v>
      </c>
      <c r="I87" s="59" t="n">
        <v>26</v>
      </c>
      <c r="J87" s="59" t="n">
        <v>158</v>
      </c>
      <c r="K87" s="60"/>
      <c r="L87" s="59"/>
    </row>
    <row r="88" customFormat="false" ht="14" hidden="false" customHeight="false" outlineLevel="0" collapsed="false">
      <c r="A88" s="28"/>
      <c r="B88" s="29"/>
      <c r="C88" s="30"/>
      <c r="D88" s="31" t="s">
        <v>31</v>
      </c>
      <c r="E88" s="32" t="s">
        <v>32</v>
      </c>
      <c r="F88" s="59" t="n">
        <v>35</v>
      </c>
      <c r="G88" s="59" t="n">
        <v>2</v>
      </c>
      <c r="H88" s="59" t="n">
        <v>12</v>
      </c>
      <c r="I88" s="59" t="n">
        <v>11</v>
      </c>
      <c r="J88" s="59" t="n">
        <v>157</v>
      </c>
      <c r="K88" s="60"/>
      <c r="L88" s="59"/>
    </row>
    <row r="89" customFormat="false" ht="14" hidden="false" customHeight="false" outlineLevel="0" collapsed="false">
      <c r="A89" s="28"/>
      <c r="B89" s="29"/>
      <c r="C89" s="30"/>
      <c r="D89" s="31" t="s">
        <v>33</v>
      </c>
      <c r="E89" s="32"/>
      <c r="F89" s="59"/>
      <c r="G89" s="59"/>
      <c r="H89" s="59"/>
      <c r="I89" s="59"/>
      <c r="J89" s="59"/>
      <c r="K89" s="60"/>
      <c r="L89" s="59"/>
    </row>
    <row r="90" customFormat="false" ht="14" hidden="false" customHeight="false" outlineLevel="0" collapsed="false">
      <c r="A90" s="28"/>
      <c r="B90" s="29"/>
      <c r="C90" s="30"/>
      <c r="D90" s="36" t="s">
        <v>34</v>
      </c>
      <c r="E90" s="32"/>
      <c r="F90" s="59"/>
      <c r="G90" s="59"/>
      <c r="H90" s="59"/>
      <c r="I90" s="59"/>
      <c r="J90" s="59"/>
      <c r="K90" s="60"/>
      <c r="L90" s="59"/>
    </row>
    <row r="91" customFormat="false" ht="15" hidden="false" customHeight="false" outlineLevel="0" collapsed="false">
      <c r="A91" s="37"/>
      <c r="B91" s="38"/>
      <c r="C91" s="39"/>
      <c r="D91" s="40" t="s">
        <v>35</v>
      </c>
      <c r="E91" s="41"/>
      <c r="F91" s="42" t="n">
        <f aca="false">SUM(F86:F90)</f>
        <v>440</v>
      </c>
      <c r="G91" s="42" t="n">
        <f aca="false">SUM(G86:G90)</f>
        <v>13</v>
      </c>
      <c r="H91" s="42" t="n">
        <f aca="false">SUM(H86:H90)</f>
        <v>24</v>
      </c>
      <c r="I91" s="42" t="n">
        <f aca="false">SUM(I86:I90)</f>
        <v>63</v>
      </c>
      <c r="J91" s="42" t="n">
        <f aca="false">SUM(J86:J90)</f>
        <v>510</v>
      </c>
      <c r="K91" s="43"/>
      <c r="L91" s="42" t="n">
        <f aca="false">SUM(L86:L90)</f>
        <v>0</v>
      </c>
    </row>
    <row r="92" customFormat="false" ht="13.8" hidden="false" customHeight="false" outlineLevel="0" collapsed="false">
      <c r="A92" s="44" t="n">
        <f aca="false">A86</f>
        <v>1</v>
      </c>
      <c r="B92" s="45" t="n">
        <f aca="false">B86</f>
        <v>5</v>
      </c>
      <c r="C92" s="46" t="s">
        <v>36</v>
      </c>
      <c r="D92" s="31" t="s">
        <v>37</v>
      </c>
      <c r="E92" s="35"/>
      <c r="F92" s="59"/>
      <c r="G92" s="59"/>
      <c r="H92" s="59"/>
      <c r="I92" s="59"/>
      <c r="J92" s="59"/>
      <c r="K92" s="60"/>
      <c r="L92" s="59"/>
    </row>
    <row r="93" customFormat="false" ht="14" hidden="false" customHeight="false" outlineLevel="0" collapsed="false">
      <c r="A93" s="28"/>
      <c r="B93" s="29"/>
      <c r="C93" s="30"/>
      <c r="D93" s="31" t="s">
        <v>38</v>
      </c>
      <c r="E93" s="32" t="s">
        <v>75</v>
      </c>
      <c r="F93" s="59" t="n">
        <v>200</v>
      </c>
      <c r="G93" s="59" t="n">
        <v>5</v>
      </c>
      <c r="H93" s="59" t="n">
        <v>5</v>
      </c>
      <c r="I93" s="59" t="n">
        <v>22</v>
      </c>
      <c r="J93" s="59" t="n">
        <v>147</v>
      </c>
      <c r="K93" s="60"/>
      <c r="L93" s="59"/>
    </row>
    <row r="94" customFormat="false" ht="14" hidden="false" customHeight="false" outlineLevel="0" collapsed="false">
      <c r="A94" s="28"/>
      <c r="B94" s="29"/>
      <c r="C94" s="30"/>
      <c r="D94" s="31" t="s">
        <v>40</v>
      </c>
      <c r="E94" s="32" t="s">
        <v>76</v>
      </c>
      <c r="F94" s="59" t="n">
        <v>150</v>
      </c>
      <c r="G94" s="59" t="n">
        <v>12</v>
      </c>
      <c r="H94" s="59" t="n">
        <v>15</v>
      </c>
      <c r="I94" s="59" t="n">
        <v>42</v>
      </c>
      <c r="J94" s="59" t="n">
        <v>412</v>
      </c>
      <c r="K94" s="60"/>
      <c r="L94" s="59"/>
    </row>
    <row r="95" customFormat="false" ht="14" hidden="false" customHeight="false" outlineLevel="0" collapsed="false">
      <c r="A95" s="28"/>
      <c r="B95" s="29"/>
      <c r="C95" s="30"/>
      <c r="D95" s="31" t="s">
        <v>42</v>
      </c>
      <c r="E95" s="32"/>
      <c r="F95" s="59"/>
      <c r="G95" s="59"/>
      <c r="H95" s="59"/>
      <c r="I95" s="59"/>
      <c r="J95" s="59"/>
      <c r="K95" s="60"/>
      <c r="L95" s="59"/>
    </row>
    <row r="96" customFormat="false" ht="14" hidden="false" customHeight="false" outlineLevel="0" collapsed="false">
      <c r="A96" s="28"/>
      <c r="B96" s="29"/>
      <c r="C96" s="30"/>
      <c r="D96" s="31" t="s">
        <v>43</v>
      </c>
      <c r="E96" s="32" t="s">
        <v>44</v>
      </c>
      <c r="F96" s="59" t="n">
        <v>200</v>
      </c>
      <c r="G96" s="59" t="n">
        <v>0</v>
      </c>
      <c r="H96" s="59" t="n">
        <v>0</v>
      </c>
      <c r="I96" s="59" t="n">
        <v>16</v>
      </c>
      <c r="J96" s="59" t="n">
        <v>64</v>
      </c>
      <c r="K96" s="60"/>
      <c r="L96" s="59"/>
    </row>
    <row r="97" customFormat="false" ht="13.8" hidden="false" customHeight="false" outlineLevel="0" collapsed="false">
      <c r="A97" s="28"/>
      <c r="B97" s="29"/>
      <c r="C97" s="30"/>
      <c r="D97" s="31" t="s">
        <v>45</v>
      </c>
      <c r="E97" s="35"/>
      <c r="F97" s="59"/>
      <c r="G97" s="59"/>
      <c r="H97" s="59"/>
      <c r="I97" s="59"/>
      <c r="J97" s="59"/>
      <c r="K97" s="60"/>
      <c r="L97" s="59"/>
    </row>
    <row r="98" customFormat="false" ht="14" hidden="false" customHeight="false" outlineLevel="0" collapsed="false">
      <c r="A98" s="28"/>
      <c r="B98" s="29"/>
      <c r="C98" s="30"/>
      <c r="D98" s="31" t="s">
        <v>46</v>
      </c>
      <c r="E98" s="32" t="s">
        <v>47</v>
      </c>
      <c r="F98" s="59" t="n">
        <v>15</v>
      </c>
      <c r="G98" s="59" t="n">
        <v>1</v>
      </c>
      <c r="H98" s="59" t="n">
        <v>1</v>
      </c>
      <c r="I98" s="59" t="n">
        <v>6</v>
      </c>
      <c r="J98" s="59" t="n">
        <v>31</v>
      </c>
      <c r="K98" s="60"/>
      <c r="L98" s="59"/>
    </row>
    <row r="99" customFormat="false" ht="15" hidden="false" customHeight="false" outlineLevel="0" collapsed="false">
      <c r="A99" s="37"/>
      <c r="B99" s="38"/>
      <c r="C99" s="39"/>
      <c r="D99" s="40" t="s">
        <v>35</v>
      </c>
      <c r="E99" s="41"/>
      <c r="F99" s="42" t="n">
        <f aca="false">SUM(F92:F98)</f>
        <v>565</v>
      </c>
      <c r="G99" s="42" t="n">
        <f aca="false">SUM(G92:G98)</f>
        <v>18</v>
      </c>
      <c r="H99" s="42" t="n">
        <f aca="false">SUM(H92:H98)</f>
        <v>21</v>
      </c>
      <c r="I99" s="42" t="n">
        <f aca="false">SUM(I92:I98)</f>
        <v>86</v>
      </c>
      <c r="J99" s="42" t="n">
        <f aca="false">SUM(J92:J98)</f>
        <v>654</v>
      </c>
      <c r="K99" s="43"/>
      <c r="L99" s="42" t="n">
        <f aca="false">SUM(L92:L98)</f>
        <v>0</v>
      </c>
    </row>
    <row r="100" customFormat="false" ht="13.8" hidden="false" customHeight="false" outlineLevel="0" collapsed="false">
      <c r="A100" s="47" t="n">
        <v>1</v>
      </c>
      <c r="B100" s="47" t="n">
        <v>5</v>
      </c>
      <c r="C100" s="48" t="s">
        <v>48</v>
      </c>
      <c r="D100" s="31" t="s">
        <v>29</v>
      </c>
      <c r="E100" s="49" t="s">
        <v>54</v>
      </c>
      <c r="F100" s="50" t="n">
        <v>207</v>
      </c>
      <c r="G100" s="50" t="n">
        <v>0</v>
      </c>
      <c r="H100" s="50" t="n">
        <v>0</v>
      </c>
      <c r="I100" s="50" t="n">
        <v>16</v>
      </c>
      <c r="J100" s="50" t="n">
        <v>66</v>
      </c>
      <c r="K100" s="51"/>
      <c r="L100" s="50"/>
    </row>
    <row r="101" customFormat="false" ht="13.8" hidden="false" customHeight="false" outlineLevel="0" collapsed="false">
      <c r="A101" s="47"/>
      <c r="B101" s="47"/>
      <c r="C101" s="48"/>
      <c r="D101" s="31" t="s">
        <v>31</v>
      </c>
      <c r="E101" s="49"/>
      <c r="F101" s="50"/>
      <c r="G101" s="50"/>
      <c r="H101" s="50"/>
      <c r="I101" s="50"/>
      <c r="J101" s="50"/>
      <c r="K101" s="51"/>
      <c r="L101" s="50"/>
    </row>
    <row r="102" customFormat="false" ht="13.8" hidden="false" customHeight="false" outlineLevel="0" collapsed="false">
      <c r="A102" s="47"/>
      <c r="B102" s="47"/>
      <c r="C102" s="48"/>
      <c r="D102" s="31" t="s">
        <v>33</v>
      </c>
      <c r="E102" s="49" t="s">
        <v>77</v>
      </c>
      <c r="F102" s="50" t="n">
        <v>90</v>
      </c>
      <c r="G102" s="50" t="n">
        <v>0</v>
      </c>
      <c r="H102" s="50" t="n">
        <v>0</v>
      </c>
      <c r="I102" s="50" t="n">
        <v>9</v>
      </c>
      <c r="J102" s="50" t="n">
        <v>42</v>
      </c>
      <c r="K102" s="51"/>
      <c r="L102" s="50"/>
    </row>
    <row r="103" customFormat="false" ht="13.8" hidden="false" customHeight="false" outlineLevel="0" collapsed="false">
      <c r="A103" s="47"/>
      <c r="B103" s="47"/>
      <c r="C103" s="48"/>
      <c r="D103" s="36" t="s">
        <v>34</v>
      </c>
      <c r="E103" s="49" t="s">
        <v>55</v>
      </c>
      <c r="F103" s="50" t="n">
        <v>35</v>
      </c>
      <c r="G103" s="50" t="n">
        <v>0</v>
      </c>
      <c r="H103" s="50" t="n">
        <v>0</v>
      </c>
      <c r="I103" s="50" t="n">
        <v>28</v>
      </c>
      <c r="J103" s="50" t="n">
        <v>114</v>
      </c>
      <c r="K103" s="51"/>
      <c r="L103" s="50"/>
    </row>
    <row r="104" customFormat="false" ht="13.8" hidden="false" customHeight="false" outlineLevel="0" collapsed="false">
      <c r="A104" s="47"/>
      <c r="B104" s="47"/>
      <c r="C104" s="48"/>
      <c r="D104" s="40" t="s">
        <v>35</v>
      </c>
      <c r="E104" s="41"/>
      <c r="F104" s="42" t="n">
        <f aca="false">SUM(F100:F103)</f>
        <v>332</v>
      </c>
      <c r="G104" s="42" t="n">
        <f aca="false">SUM(G100:G103)</f>
        <v>0</v>
      </c>
      <c r="H104" s="42" t="n">
        <f aca="false">SUM(H100:H103)</f>
        <v>0</v>
      </c>
      <c r="I104" s="42" t="n">
        <f aca="false">SUM(I100:I103)</f>
        <v>53</v>
      </c>
      <c r="J104" s="42" t="n">
        <f aca="false">SUM(J100:J103)</f>
        <v>222</v>
      </c>
      <c r="K104" s="42"/>
      <c r="L104" s="42" t="n">
        <f aca="false">SUM(L100:L103)</f>
        <v>0</v>
      </c>
    </row>
    <row r="105" customFormat="false" ht="15.75" hidden="false" customHeight="true" outlineLevel="0" collapsed="false">
      <c r="A105" s="52" t="n">
        <f aca="false">A86</f>
        <v>1</v>
      </c>
      <c r="B105" s="53" t="n">
        <f aca="false">B86</f>
        <v>5</v>
      </c>
      <c r="C105" s="54" t="s">
        <v>52</v>
      </c>
      <c r="D105" s="54"/>
      <c r="E105" s="55"/>
      <c r="F105" s="56" t="n">
        <f aca="false">F91+F99+F104</f>
        <v>1337</v>
      </c>
      <c r="G105" s="56" t="n">
        <f aca="false">G91+G99+G104</f>
        <v>31</v>
      </c>
      <c r="H105" s="56" t="n">
        <f aca="false">H91+H99+H104</f>
        <v>45</v>
      </c>
      <c r="I105" s="56" t="n">
        <f aca="false">I91+I99+I104</f>
        <v>202</v>
      </c>
      <c r="J105" s="56" t="n">
        <f aca="false">J91+J99+J104</f>
        <v>1386</v>
      </c>
      <c r="K105" s="56"/>
      <c r="L105" s="56" t="n">
        <f aca="false">L91+L99+L104</f>
        <v>0</v>
      </c>
    </row>
    <row r="106" customFormat="false" ht="14" hidden="false" customHeight="false" outlineLevel="0" collapsed="false">
      <c r="A106" s="21" t="n">
        <v>2</v>
      </c>
      <c r="B106" s="22" t="n">
        <v>1</v>
      </c>
      <c r="C106" s="23" t="s">
        <v>26</v>
      </c>
      <c r="D106" s="24" t="s">
        <v>27</v>
      </c>
      <c r="E106" s="25" t="s">
        <v>78</v>
      </c>
      <c r="F106" s="63" t="n">
        <v>205</v>
      </c>
      <c r="G106" s="63" t="n">
        <v>5</v>
      </c>
      <c r="H106" s="63" t="n">
        <v>7</v>
      </c>
      <c r="I106" s="63" t="n">
        <v>24</v>
      </c>
      <c r="J106" s="63" t="n">
        <v>175</v>
      </c>
      <c r="K106" s="64"/>
      <c r="L106" s="63"/>
    </row>
    <row r="107" customFormat="false" ht="14" hidden="false" customHeight="false" outlineLevel="0" collapsed="false">
      <c r="A107" s="28"/>
      <c r="B107" s="29"/>
      <c r="C107" s="30"/>
      <c r="D107" s="31" t="s">
        <v>29</v>
      </c>
      <c r="E107" s="32" t="s">
        <v>30</v>
      </c>
      <c r="F107" s="59" t="n">
        <v>200</v>
      </c>
      <c r="G107" s="59" t="n">
        <v>5</v>
      </c>
      <c r="H107" s="59" t="n">
        <v>4</v>
      </c>
      <c r="I107" s="59" t="n">
        <v>24</v>
      </c>
      <c r="J107" s="59" t="n">
        <v>158</v>
      </c>
      <c r="K107" s="60"/>
      <c r="L107" s="59"/>
    </row>
    <row r="108" customFormat="false" ht="14" hidden="false" customHeight="false" outlineLevel="0" collapsed="false">
      <c r="A108" s="28"/>
      <c r="B108" s="29"/>
      <c r="C108" s="30"/>
      <c r="D108" s="31" t="s">
        <v>31</v>
      </c>
      <c r="E108" s="32" t="s">
        <v>32</v>
      </c>
      <c r="F108" s="59" t="n">
        <v>35</v>
      </c>
      <c r="G108" s="59" t="n">
        <v>2</v>
      </c>
      <c r="H108" s="59" t="n">
        <v>12</v>
      </c>
      <c r="I108" s="59" t="n">
        <v>11</v>
      </c>
      <c r="J108" s="59" t="n">
        <v>157</v>
      </c>
      <c r="K108" s="60"/>
      <c r="L108" s="59"/>
    </row>
    <row r="109" customFormat="false" ht="13.8" hidden="false" customHeight="false" outlineLevel="0" collapsed="false">
      <c r="A109" s="28"/>
      <c r="B109" s="29"/>
      <c r="C109" s="30"/>
      <c r="D109" s="31" t="s">
        <v>33</v>
      </c>
      <c r="E109" s="35"/>
      <c r="F109" s="59"/>
      <c r="G109" s="59"/>
      <c r="H109" s="59"/>
      <c r="I109" s="59"/>
      <c r="J109" s="59"/>
      <c r="K109" s="60"/>
      <c r="L109" s="59"/>
    </row>
    <row r="110" customFormat="false" ht="14" hidden="false" customHeight="false" outlineLevel="0" collapsed="false">
      <c r="A110" s="28"/>
      <c r="B110" s="29"/>
      <c r="C110" s="30"/>
      <c r="D110" s="36" t="s">
        <v>34</v>
      </c>
      <c r="E110" s="32"/>
      <c r="F110" s="59"/>
      <c r="G110" s="59"/>
      <c r="H110" s="59"/>
      <c r="I110" s="59"/>
      <c r="J110" s="59"/>
      <c r="K110" s="60"/>
      <c r="L110" s="59"/>
    </row>
    <row r="111" customFormat="false" ht="13.8" hidden="false" customHeight="false" outlineLevel="0" collapsed="false">
      <c r="A111" s="37"/>
      <c r="B111" s="38"/>
      <c r="C111" s="39"/>
      <c r="D111" s="40" t="s">
        <v>35</v>
      </c>
      <c r="E111" s="41"/>
      <c r="F111" s="42" t="n">
        <f aca="false">SUM(F106:F110)</f>
        <v>440</v>
      </c>
      <c r="G111" s="42" t="n">
        <f aca="false">SUM(G106:G110)</f>
        <v>12</v>
      </c>
      <c r="H111" s="42" t="n">
        <f aca="false">SUM(H106:H110)</f>
        <v>23</v>
      </c>
      <c r="I111" s="42" t="n">
        <f aca="false">SUM(I106:I110)</f>
        <v>59</v>
      </c>
      <c r="J111" s="42" t="n">
        <f aca="false">SUM(J106:J110)</f>
        <v>490</v>
      </c>
      <c r="K111" s="43"/>
      <c r="L111" s="42" t="n">
        <f aca="false">SUM(L106:L110)</f>
        <v>0</v>
      </c>
    </row>
    <row r="112" customFormat="false" ht="13.8" hidden="false" customHeight="false" outlineLevel="0" collapsed="false">
      <c r="A112" s="44" t="n">
        <f aca="false">A106</f>
        <v>2</v>
      </c>
      <c r="B112" s="45" t="n">
        <f aca="false">B106</f>
        <v>1</v>
      </c>
      <c r="C112" s="46" t="s">
        <v>36</v>
      </c>
      <c r="D112" s="31" t="s">
        <v>37</v>
      </c>
      <c r="E112" s="35"/>
      <c r="F112" s="59"/>
      <c r="G112" s="59"/>
      <c r="H112" s="59"/>
      <c r="I112" s="59"/>
      <c r="J112" s="59"/>
      <c r="K112" s="60"/>
      <c r="L112" s="59"/>
    </row>
    <row r="113" customFormat="false" ht="14" hidden="false" customHeight="false" outlineLevel="0" collapsed="false">
      <c r="A113" s="28"/>
      <c r="B113" s="29"/>
      <c r="C113" s="30"/>
      <c r="D113" s="31" t="s">
        <v>38</v>
      </c>
      <c r="E113" s="32" t="s">
        <v>79</v>
      </c>
      <c r="F113" s="59" t="n">
        <v>200</v>
      </c>
      <c r="G113" s="59" t="n">
        <v>10</v>
      </c>
      <c r="H113" s="59" t="n">
        <v>11</v>
      </c>
      <c r="I113" s="59" t="n">
        <v>17</v>
      </c>
      <c r="J113" s="59" t="n">
        <v>188</v>
      </c>
      <c r="K113" s="60"/>
      <c r="L113" s="59"/>
    </row>
    <row r="114" customFormat="false" ht="14" hidden="false" customHeight="false" outlineLevel="0" collapsed="false">
      <c r="A114" s="28"/>
      <c r="B114" s="29"/>
      <c r="C114" s="30"/>
      <c r="D114" s="31" t="s">
        <v>40</v>
      </c>
      <c r="E114" s="32" t="s">
        <v>80</v>
      </c>
      <c r="F114" s="59" t="n">
        <v>180</v>
      </c>
      <c r="G114" s="59" t="n">
        <v>18</v>
      </c>
      <c r="H114" s="59" t="n">
        <v>30</v>
      </c>
      <c r="I114" s="59" t="n">
        <v>17</v>
      </c>
      <c r="J114" s="59" t="n">
        <v>427</v>
      </c>
      <c r="K114" s="60"/>
      <c r="L114" s="59"/>
    </row>
    <row r="115" customFormat="false" ht="13.8" hidden="false" customHeight="false" outlineLevel="0" collapsed="false">
      <c r="A115" s="28"/>
      <c r="B115" s="29"/>
      <c r="C115" s="30"/>
      <c r="D115" s="31" t="s">
        <v>42</v>
      </c>
      <c r="E115" s="32"/>
      <c r="F115" s="59"/>
      <c r="G115" s="59"/>
      <c r="H115" s="59"/>
      <c r="I115" s="59"/>
      <c r="J115" s="59"/>
      <c r="K115" s="60"/>
      <c r="L115" s="59"/>
    </row>
    <row r="116" customFormat="false" ht="14" hidden="false" customHeight="false" outlineLevel="0" collapsed="false">
      <c r="A116" s="28"/>
      <c r="B116" s="29"/>
      <c r="C116" s="30"/>
      <c r="D116" s="31" t="s">
        <v>43</v>
      </c>
      <c r="E116" s="32" t="s">
        <v>44</v>
      </c>
      <c r="F116" s="59" t="n">
        <v>200</v>
      </c>
      <c r="G116" s="59" t="n">
        <v>0</v>
      </c>
      <c r="H116" s="59" t="n">
        <v>0</v>
      </c>
      <c r="I116" s="59" t="n">
        <v>16</v>
      </c>
      <c r="J116" s="59" t="n">
        <v>64</v>
      </c>
      <c r="K116" s="60"/>
      <c r="L116" s="59"/>
    </row>
    <row r="117" customFormat="false" ht="13.8" hidden="false" customHeight="false" outlineLevel="0" collapsed="false">
      <c r="A117" s="28"/>
      <c r="B117" s="29"/>
      <c r="C117" s="30"/>
      <c r="D117" s="31" t="s">
        <v>45</v>
      </c>
      <c r="E117" s="35"/>
      <c r="F117" s="59"/>
      <c r="G117" s="59"/>
      <c r="H117" s="59"/>
      <c r="I117" s="59"/>
      <c r="J117" s="59"/>
      <c r="K117" s="60"/>
      <c r="L117" s="59"/>
    </row>
    <row r="118" customFormat="false" ht="14" hidden="false" customHeight="false" outlineLevel="0" collapsed="false">
      <c r="A118" s="28"/>
      <c r="B118" s="29"/>
      <c r="C118" s="30"/>
      <c r="D118" s="31" t="s">
        <v>46</v>
      </c>
      <c r="E118" s="35" t="s">
        <v>81</v>
      </c>
      <c r="F118" s="59" t="n">
        <v>15</v>
      </c>
      <c r="G118" s="59" t="n">
        <v>1</v>
      </c>
      <c r="H118" s="59" t="n">
        <v>1</v>
      </c>
      <c r="I118" s="59" t="n">
        <v>6</v>
      </c>
      <c r="J118" s="59" t="n">
        <v>31</v>
      </c>
      <c r="K118" s="60"/>
      <c r="L118" s="59"/>
    </row>
    <row r="119" customFormat="false" ht="13.8" hidden="false" customHeight="false" outlineLevel="0" collapsed="false">
      <c r="A119" s="28"/>
      <c r="B119" s="29"/>
      <c r="C119" s="30"/>
      <c r="D119" s="36" t="s">
        <v>34</v>
      </c>
      <c r="E119" s="35"/>
      <c r="F119" s="59"/>
      <c r="G119" s="59"/>
      <c r="H119" s="59"/>
      <c r="I119" s="59"/>
      <c r="J119" s="59"/>
      <c r="K119" s="60"/>
      <c r="L119" s="59"/>
    </row>
    <row r="120" customFormat="false" ht="13.8" hidden="false" customHeight="false" outlineLevel="0" collapsed="false">
      <c r="A120" s="37"/>
      <c r="B120" s="38"/>
      <c r="C120" s="39"/>
      <c r="D120" s="40" t="s">
        <v>35</v>
      </c>
      <c r="E120" s="41"/>
      <c r="F120" s="42" t="n">
        <f aca="false">SUM(F112:F119)</f>
        <v>595</v>
      </c>
      <c r="G120" s="42" t="n">
        <f aca="false">SUM(G112:G119)</f>
        <v>29</v>
      </c>
      <c r="H120" s="42" t="n">
        <f aca="false">SUM(H112:H119)</f>
        <v>42</v>
      </c>
      <c r="I120" s="42" t="n">
        <f aca="false">SUM(I112:I119)</f>
        <v>56</v>
      </c>
      <c r="J120" s="42" t="n">
        <f aca="false">SUM(J112:J119)</f>
        <v>710</v>
      </c>
      <c r="K120" s="43"/>
      <c r="L120" s="42" t="n">
        <f aca="false">SUM(L112:L119)</f>
        <v>0</v>
      </c>
    </row>
    <row r="121" customFormat="false" ht="13.8" hidden="false" customHeight="false" outlineLevel="0" collapsed="false">
      <c r="A121" s="47" t="n">
        <v>2</v>
      </c>
      <c r="B121" s="47" t="n">
        <v>1</v>
      </c>
      <c r="C121" s="48" t="s">
        <v>48</v>
      </c>
      <c r="D121" s="31" t="s">
        <v>29</v>
      </c>
      <c r="E121" s="49" t="s">
        <v>49</v>
      </c>
      <c r="F121" s="50" t="n">
        <v>200</v>
      </c>
      <c r="G121" s="50" t="n">
        <v>0</v>
      </c>
      <c r="H121" s="50" t="n">
        <v>0</v>
      </c>
      <c r="I121" s="50" t="n">
        <v>14</v>
      </c>
      <c r="J121" s="50" t="n">
        <v>64</v>
      </c>
      <c r="K121" s="51"/>
      <c r="L121" s="50"/>
    </row>
    <row r="122" customFormat="false" ht="13.8" hidden="false" customHeight="false" outlineLevel="0" collapsed="false">
      <c r="A122" s="47"/>
      <c r="B122" s="47"/>
      <c r="C122" s="48"/>
      <c r="D122" s="31" t="s">
        <v>31</v>
      </c>
      <c r="E122" s="49"/>
      <c r="F122" s="50"/>
      <c r="G122" s="50"/>
      <c r="H122" s="50"/>
      <c r="I122" s="50"/>
      <c r="J122" s="50"/>
      <c r="K122" s="51"/>
      <c r="L122" s="50"/>
    </row>
    <row r="123" customFormat="false" ht="13.8" hidden="false" customHeight="false" outlineLevel="0" collapsed="false">
      <c r="A123" s="47"/>
      <c r="B123" s="47"/>
      <c r="C123" s="48"/>
      <c r="D123" s="31" t="s">
        <v>33</v>
      </c>
      <c r="E123" s="49" t="s">
        <v>77</v>
      </c>
      <c r="F123" s="50" t="n">
        <v>100</v>
      </c>
      <c r="G123" s="50" t="n">
        <v>0</v>
      </c>
      <c r="H123" s="50" t="n">
        <v>0</v>
      </c>
      <c r="I123" s="50" t="n">
        <v>10</v>
      </c>
      <c r="J123" s="50" t="n">
        <v>47</v>
      </c>
      <c r="K123" s="51"/>
      <c r="L123" s="50"/>
    </row>
    <row r="124" customFormat="false" ht="13.8" hidden="false" customHeight="false" outlineLevel="0" collapsed="false">
      <c r="A124" s="47"/>
      <c r="B124" s="47"/>
      <c r="C124" s="48"/>
      <c r="D124" s="36" t="s">
        <v>34</v>
      </c>
      <c r="E124" s="49" t="s">
        <v>55</v>
      </c>
      <c r="F124" s="50" t="n">
        <v>30</v>
      </c>
      <c r="G124" s="50" t="n">
        <v>0</v>
      </c>
      <c r="H124" s="50" t="n">
        <v>0</v>
      </c>
      <c r="I124" s="50" t="n">
        <v>24</v>
      </c>
      <c r="J124" s="50" t="n">
        <v>98</v>
      </c>
      <c r="K124" s="51"/>
      <c r="L124" s="50"/>
    </row>
    <row r="125" customFormat="false" ht="13.8" hidden="false" customHeight="false" outlineLevel="0" collapsed="false">
      <c r="A125" s="47"/>
      <c r="B125" s="47"/>
      <c r="C125" s="48"/>
      <c r="D125" s="40" t="s">
        <v>35</v>
      </c>
      <c r="E125" s="41"/>
      <c r="F125" s="42" t="n">
        <f aca="false">SUM(F121:F124)</f>
        <v>330</v>
      </c>
      <c r="G125" s="42" t="n">
        <f aca="false">SUM(G121:G124)</f>
        <v>0</v>
      </c>
      <c r="H125" s="42" t="n">
        <f aca="false">SUM(H121:H124)</f>
        <v>0</v>
      </c>
      <c r="I125" s="42" t="n">
        <f aca="false">SUM(I121:I124)</f>
        <v>48</v>
      </c>
      <c r="J125" s="42" t="n">
        <f aca="false">SUM(J121:J124)</f>
        <v>209</v>
      </c>
      <c r="K125" s="42"/>
      <c r="L125" s="42" t="n">
        <f aca="false">SUM(L121:L124)</f>
        <v>0</v>
      </c>
    </row>
    <row r="126" customFormat="false" ht="15" hidden="false" customHeight="true" outlineLevel="0" collapsed="false">
      <c r="A126" s="52" t="n">
        <f aca="false">A106</f>
        <v>2</v>
      </c>
      <c r="B126" s="53" t="n">
        <f aca="false">B106</f>
        <v>1</v>
      </c>
      <c r="C126" s="54" t="s">
        <v>52</v>
      </c>
      <c r="D126" s="54"/>
      <c r="E126" s="55"/>
      <c r="F126" s="56" t="n">
        <f aca="false">F111+F120+F125</f>
        <v>1365</v>
      </c>
      <c r="G126" s="56" t="n">
        <f aca="false">G111+G120+G125</f>
        <v>41</v>
      </c>
      <c r="H126" s="56" t="n">
        <f aca="false">H111+H120+H125</f>
        <v>65</v>
      </c>
      <c r="I126" s="56" t="n">
        <f aca="false">I111+I120+I125</f>
        <v>163</v>
      </c>
      <c r="J126" s="56" t="n">
        <f aca="false">J111+J120+J125</f>
        <v>1409</v>
      </c>
      <c r="K126" s="56"/>
      <c r="L126" s="56" t="n">
        <f aca="false">L111+L120+L125</f>
        <v>0</v>
      </c>
    </row>
    <row r="127" customFormat="false" ht="14" hidden="false" customHeight="false" outlineLevel="0" collapsed="false">
      <c r="A127" s="47" t="n">
        <v>2</v>
      </c>
      <c r="B127" s="29" t="n">
        <v>2</v>
      </c>
      <c r="C127" s="23" t="s">
        <v>26</v>
      </c>
      <c r="D127" s="24" t="s">
        <v>27</v>
      </c>
      <c r="E127" s="25" t="s">
        <v>82</v>
      </c>
      <c r="F127" s="63" t="n">
        <v>180</v>
      </c>
      <c r="G127" s="63" t="n">
        <v>6</v>
      </c>
      <c r="H127" s="63" t="n">
        <v>5</v>
      </c>
      <c r="I127" s="63" t="n">
        <v>19</v>
      </c>
      <c r="J127" s="63" t="n">
        <v>146</v>
      </c>
      <c r="K127" s="64"/>
      <c r="L127" s="63"/>
    </row>
    <row r="128" customFormat="false" ht="14" hidden="false" customHeight="false" outlineLevel="0" collapsed="false">
      <c r="A128" s="47"/>
      <c r="B128" s="29"/>
      <c r="C128" s="30"/>
      <c r="D128" s="31" t="s">
        <v>29</v>
      </c>
      <c r="E128" s="32" t="s">
        <v>49</v>
      </c>
      <c r="F128" s="59" t="n">
        <v>200</v>
      </c>
      <c r="G128" s="59" t="n">
        <v>0</v>
      </c>
      <c r="H128" s="59" t="n">
        <v>0</v>
      </c>
      <c r="I128" s="59" t="n">
        <v>14</v>
      </c>
      <c r="J128" s="59" t="n">
        <v>64</v>
      </c>
      <c r="K128" s="60"/>
      <c r="L128" s="59"/>
    </row>
    <row r="129" customFormat="false" ht="14" hidden="false" customHeight="false" outlineLevel="0" collapsed="false">
      <c r="A129" s="47"/>
      <c r="B129" s="29"/>
      <c r="C129" s="30"/>
      <c r="D129" s="31" t="s">
        <v>31</v>
      </c>
      <c r="E129" s="32" t="s">
        <v>69</v>
      </c>
      <c r="F129" s="59" t="n">
        <v>25</v>
      </c>
      <c r="G129" s="59" t="n">
        <v>1</v>
      </c>
      <c r="H129" s="59" t="n">
        <v>9</v>
      </c>
      <c r="I129" s="59" t="n">
        <v>8</v>
      </c>
      <c r="J129" s="59" t="n">
        <v>112</v>
      </c>
      <c r="K129" s="60"/>
      <c r="L129" s="59"/>
    </row>
    <row r="130" customFormat="false" ht="14" hidden="false" customHeight="false" outlineLevel="0" collapsed="false">
      <c r="A130" s="47"/>
      <c r="B130" s="29"/>
      <c r="C130" s="30"/>
      <c r="D130" s="31" t="s">
        <v>33</v>
      </c>
      <c r="E130" s="35"/>
      <c r="F130" s="59"/>
      <c r="G130" s="59"/>
      <c r="H130" s="59"/>
      <c r="I130" s="59"/>
      <c r="J130" s="59"/>
      <c r="K130" s="60"/>
      <c r="L130" s="59"/>
    </row>
    <row r="131" customFormat="false" ht="13.8" hidden="false" customHeight="false" outlineLevel="0" collapsed="false">
      <c r="A131" s="47"/>
      <c r="B131" s="29"/>
      <c r="C131" s="30"/>
      <c r="D131" s="36" t="s">
        <v>34</v>
      </c>
      <c r="E131" s="35"/>
      <c r="F131" s="59"/>
      <c r="G131" s="59"/>
      <c r="H131" s="59"/>
      <c r="I131" s="59"/>
      <c r="J131" s="59"/>
      <c r="K131" s="60"/>
      <c r="L131" s="59"/>
    </row>
    <row r="132" customFormat="false" ht="13.8" hidden="false" customHeight="false" outlineLevel="0" collapsed="false">
      <c r="A132" s="58"/>
      <c r="B132" s="38"/>
      <c r="C132" s="39"/>
      <c r="D132" s="40" t="s">
        <v>35</v>
      </c>
      <c r="E132" s="41"/>
      <c r="F132" s="42" t="n">
        <f aca="false">SUM(F127:F131)</f>
        <v>405</v>
      </c>
      <c r="G132" s="42" t="n">
        <f aca="false">SUM(G127:G131)</f>
        <v>7</v>
      </c>
      <c r="H132" s="42" t="n">
        <f aca="false">SUM(H127:H131)</f>
        <v>14</v>
      </c>
      <c r="I132" s="42" t="n">
        <f aca="false">SUM(I127:I131)</f>
        <v>41</v>
      </c>
      <c r="J132" s="42" t="n">
        <f aca="false">SUM(J127:J131)</f>
        <v>322</v>
      </c>
      <c r="K132" s="43"/>
      <c r="L132" s="42" t="n">
        <f aca="false">SUM(L127:L131)</f>
        <v>0</v>
      </c>
    </row>
    <row r="133" customFormat="false" ht="13.8" hidden="false" customHeight="false" outlineLevel="0" collapsed="false">
      <c r="A133" s="45" t="n">
        <f aca="false">A127</f>
        <v>2</v>
      </c>
      <c r="B133" s="45" t="n">
        <f aca="false">B127</f>
        <v>2</v>
      </c>
      <c r="C133" s="46" t="s">
        <v>36</v>
      </c>
      <c r="D133" s="31" t="s">
        <v>37</v>
      </c>
      <c r="E133" s="35"/>
      <c r="F133" s="59"/>
      <c r="G133" s="59"/>
      <c r="H133" s="59"/>
      <c r="I133" s="59"/>
      <c r="J133" s="59"/>
      <c r="K133" s="60"/>
      <c r="L133" s="59"/>
    </row>
    <row r="134" customFormat="false" ht="14" hidden="false" customHeight="false" outlineLevel="0" collapsed="false">
      <c r="A134" s="47"/>
      <c r="B134" s="29"/>
      <c r="C134" s="30"/>
      <c r="D134" s="31" t="s">
        <v>38</v>
      </c>
      <c r="E134" s="32" t="s">
        <v>83</v>
      </c>
      <c r="F134" s="59" t="n">
        <v>250</v>
      </c>
      <c r="G134" s="59" t="n">
        <v>7</v>
      </c>
      <c r="H134" s="59" t="n">
        <v>4</v>
      </c>
      <c r="I134" s="59" t="n">
        <v>13</v>
      </c>
      <c r="J134" s="59" t="n">
        <v>125</v>
      </c>
      <c r="K134" s="60"/>
      <c r="L134" s="59"/>
    </row>
    <row r="135" customFormat="false" ht="14" hidden="false" customHeight="false" outlineLevel="0" collapsed="false">
      <c r="A135" s="47"/>
      <c r="B135" s="29"/>
      <c r="C135" s="30"/>
      <c r="D135" s="31" t="s">
        <v>40</v>
      </c>
      <c r="E135" s="32" t="s">
        <v>84</v>
      </c>
      <c r="F135" s="59" t="n">
        <v>120</v>
      </c>
      <c r="G135" s="59" t="n">
        <v>15</v>
      </c>
      <c r="H135" s="59" t="n">
        <v>21</v>
      </c>
      <c r="I135" s="59" t="n">
        <v>28</v>
      </c>
      <c r="J135" s="59" t="n">
        <v>365</v>
      </c>
      <c r="K135" s="59"/>
      <c r="L135" s="59"/>
    </row>
    <row r="136" customFormat="false" ht="14" hidden="false" customHeight="false" outlineLevel="0" collapsed="false">
      <c r="A136" s="47"/>
      <c r="B136" s="29"/>
      <c r="C136" s="30"/>
      <c r="D136" s="31" t="s">
        <v>42</v>
      </c>
      <c r="E136" s="32" t="s">
        <v>85</v>
      </c>
      <c r="F136" s="59" t="n">
        <v>140</v>
      </c>
      <c r="G136" s="59" t="n">
        <v>3</v>
      </c>
      <c r="H136" s="59" t="n">
        <v>6</v>
      </c>
      <c r="I136" s="59" t="n">
        <v>37</v>
      </c>
      <c r="J136" s="59" t="n">
        <v>231</v>
      </c>
      <c r="K136" s="60"/>
      <c r="L136" s="59"/>
    </row>
    <row r="137" customFormat="false" ht="14" hidden="false" customHeight="false" outlineLevel="0" collapsed="false">
      <c r="A137" s="47"/>
      <c r="B137" s="29"/>
      <c r="C137" s="30"/>
      <c r="D137" s="31" t="s">
        <v>43</v>
      </c>
      <c r="E137" s="32" t="s">
        <v>44</v>
      </c>
      <c r="F137" s="59" t="n">
        <v>200</v>
      </c>
      <c r="G137" s="59" t="n">
        <v>0</v>
      </c>
      <c r="H137" s="59" t="n">
        <v>0</v>
      </c>
      <c r="I137" s="59" t="n">
        <v>16</v>
      </c>
      <c r="J137" s="59" t="n">
        <v>64</v>
      </c>
      <c r="K137" s="60"/>
      <c r="L137" s="59"/>
    </row>
    <row r="138" customFormat="false" ht="13.8" hidden="false" customHeight="false" outlineLevel="0" collapsed="false">
      <c r="A138" s="47"/>
      <c r="B138" s="29"/>
      <c r="C138" s="30"/>
      <c r="D138" s="31" t="s">
        <v>45</v>
      </c>
      <c r="E138" s="35"/>
      <c r="F138" s="59"/>
      <c r="G138" s="59"/>
      <c r="H138" s="59"/>
      <c r="I138" s="59"/>
      <c r="J138" s="59"/>
      <c r="K138" s="60"/>
      <c r="L138" s="59"/>
    </row>
    <row r="139" customFormat="false" ht="14" hidden="false" customHeight="false" outlineLevel="0" collapsed="false">
      <c r="A139" s="47"/>
      <c r="B139" s="29"/>
      <c r="C139" s="30"/>
      <c r="D139" s="31" t="s">
        <v>46</v>
      </c>
      <c r="E139" s="35" t="s">
        <v>47</v>
      </c>
      <c r="F139" s="59" t="n">
        <v>15</v>
      </c>
      <c r="G139" s="59" t="n">
        <v>1</v>
      </c>
      <c r="H139" s="59" t="n">
        <v>1</v>
      </c>
      <c r="I139" s="59" t="n">
        <v>6</v>
      </c>
      <c r="J139" s="59" t="n">
        <v>31</v>
      </c>
      <c r="K139" s="60"/>
      <c r="L139" s="59"/>
    </row>
    <row r="140" customFormat="false" ht="13.8" hidden="false" customHeight="false" outlineLevel="0" collapsed="false">
      <c r="A140" s="58"/>
      <c r="B140" s="38"/>
      <c r="C140" s="39"/>
      <c r="D140" s="40" t="s">
        <v>35</v>
      </c>
      <c r="E140" s="41"/>
      <c r="F140" s="42" t="n">
        <f aca="false">SUM(F133:F139)</f>
        <v>725</v>
      </c>
      <c r="G140" s="42" t="n">
        <f aca="false">SUM(G133:G139)</f>
        <v>26</v>
      </c>
      <c r="H140" s="42" t="n">
        <f aca="false">SUM(H133:H139)</f>
        <v>32</v>
      </c>
      <c r="I140" s="42" t="n">
        <f aca="false">SUM(I133:I139)</f>
        <v>100</v>
      </c>
      <c r="J140" s="42" t="n">
        <f aca="false">SUM(J133:J139)</f>
        <v>816</v>
      </c>
      <c r="K140" s="43"/>
      <c r="L140" s="42" t="n">
        <f aca="false">SUM(L133:L139)</f>
        <v>0</v>
      </c>
    </row>
    <row r="141" customFormat="false" ht="13.8" hidden="false" customHeight="false" outlineLevel="0" collapsed="false">
      <c r="A141" s="47" t="n">
        <v>2</v>
      </c>
      <c r="B141" s="47" t="n">
        <v>2</v>
      </c>
      <c r="C141" s="48" t="s">
        <v>48</v>
      </c>
      <c r="D141" s="31" t="s">
        <v>29</v>
      </c>
      <c r="E141" s="49" t="s">
        <v>30</v>
      </c>
      <c r="F141" s="50" t="n">
        <v>200</v>
      </c>
      <c r="G141" s="50" t="n">
        <v>5</v>
      </c>
      <c r="H141" s="50" t="n">
        <v>4</v>
      </c>
      <c r="I141" s="50" t="n">
        <v>24</v>
      </c>
      <c r="J141" s="50" t="n">
        <v>158</v>
      </c>
      <c r="K141" s="51"/>
      <c r="L141" s="50"/>
    </row>
    <row r="142" customFormat="false" ht="13.8" hidden="false" customHeight="false" outlineLevel="0" collapsed="false">
      <c r="A142" s="47"/>
      <c r="B142" s="47"/>
      <c r="C142" s="48"/>
      <c r="D142" s="31" t="s">
        <v>31</v>
      </c>
      <c r="E142" s="49"/>
      <c r="F142" s="50"/>
      <c r="G142" s="50"/>
      <c r="H142" s="50"/>
      <c r="I142" s="50"/>
      <c r="J142" s="50"/>
      <c r="K142" s="51"/>
      <c r="L142" s="50"/>
    </row>
    <row r="143" customFormat="false" ht="13.8" hidden="false" customHeight="false" outlineLevel="0" collapsed="false">
      <c r="A143" s="47"/>
      <c r="B143" s="47"/>
      <c r="C143" s="48"/>
      <c r="D143" s="31" t="s">
        <v>33</v>
      </c>
      <c r="E143" s="49" t="s">
        <v>50</v>
      </c>
      <c r="F143" s="50" t="n">
        <v>105</v>
      </c>
      <c r="G143" s="50" t="n">
        <v>0</v>
      </c>
      <c r="H143" s="50" t="n">
        <v>0</v>
      </c>
      <c r="I143" s="50" t="n">
        <v>11</v>
      </c>
      <c r="J143" s="50" t="n">
        <v>50</v>
      </c>
      <c r="K143" s="51"/>
      <c r="L143" s="50"/>
    </row>
    <row r="144" customFormat="false" ht="13.8" hidden="false" customHeight="false" outlineLevel="0" collapsed="false">
      <c r="A144" s="47"/>
      <c r="B144" s="47"/>
      <c r="C144" s="48"/>
      <c r="D144" s="36" t="s">
        <v>34</v>
      </c>
      <c r="E144" s="49" t="s">
        <v>86</v>
      </c>
      <c r="F144" s="50" t="n">
        <v>45</v>
      </c>
      <c r="G144" s="50" t="n">
        <v>3</v>
      </c>
      <c r="H144" s="50" t="n">
        <v>1</v>
      </c>
      <c r="I144" s="50" t="n">
        <v>34</v>
      </c>
      <c r="J144" s="50" t="n">
        <v>156</v>
      </c>
      <c r="K144" s="51"/>
      <c r="L144" s="50"/>
    </row>
    <row r="145" customFormat="false" ht="13.8" hidden="false" customHeight="false" outlineLevel="0" collapsed="false">
      <c r="A145" s="47"/>
      <c r="B145" s="47"/>
      <c r="C145" s="48"/>
      <c r="D145" s="40" t="s">
        <v>35</v>
      </c>
      <c r="E145" s="41"/>
      <c r="F145" s="42" t="n">
        <f aca="false">SUM(F141:F144)</f>
        <v>350</v>
      </c>
      <c r="G145" s="42" t="n">
        <f aca="false">SUM(G141:G144)</f>
        <v>8</v>
      </c>
      <c r="H145" s="42" t="n">
        <f aca="false">SUM(H141:H144)</f>
        <v>5</v>
      </c>
      <c r="I145" s="42" t="n">
        <f aca="false">SUM(I141:I144)</f>
        <v>69</v>
      </c>
      <c r="J145" s="42" t="n">
        <f aca="false">SUM(J141:J144)</f>
        <v>364</v>
      </c>
      <c r="K145" s="42"/>
      <c r="L145" s="42" t="n">
        <f aca="false">SUM(L141:L144)</f>
        <v>0</v>
      </c>
    </row>
    <row r="146" customFormat="false" ht="15" hidden="false" customHeight="true" outlineLevel="0" collapsed="false">
      <c r="A146" s="61" t="n">
        <f aca="false">A127</f>
        <v>2</v>
      </c>
      <c r="B146" s="61" t="n">
        <f aca="false">B127</f>
        <v>2</v>
      </c>
      <c r="C146" s="54" t="s">
        <v>52</v>
      </c>
      <c r="D146" s="54"/>
      <c r="E146" s="55"/>
      <c r="F146" s="56" t="n">
        <f aca="false">F132+F140+F145</f>
        <v>1480</v>
      </c>
      <c r="G146" s="56" t="n">
        <f aca="false">G132+G140+G145</f>
        <v>41</v>
      </c>
      <c r="H146" s="56" t="n">
        <f aca="false">H132+H140+H145</f>
        <v>51</v>
      </c>
      <c r="I146" s="56" t="n">
        <f aca="false">I132+I140+I145</f>
        <v>210</v>
      </c>
      <c r="J146" s="56" t="n">
        <f aca="false">J132+J140+J145</f>
        <v>1502</v>
      </c>
      <c r="K146" s="56"/>
      <c r="L146" s="56" t="n">
        <f aca="false">L132+L140+L145</f>
        <v>0</v>
      </c>
    </row>
    <row r="147" customFormat="false" ht="14" hidden="false" customHeight="false" outlineLevel="0" collapsed="false">
      <c r="A147" s="21" t="n">
        <v>2</v>
      </c>
      <c r="B147" s="22" t="n">
        <v>3</v>
      </c>
      <c r="C147" s="23" t="s">
        <v>26</v>
      </c>
      <c r="D147" s="24" t="s">
        <v>27</v>
      </c>
      <c r="E147" s="25" t="s">
        <v>87</v>
      </c>
      <c r="F147" s="63" t="n">
        <v>205</v>
      </c>
      <c r="G147" s="63" t="n">
        <v>7</v>
      </c>
      <c r="H147" s="63" t="n">
        <v>7</v>
      </c>
      <c r="I147" s="63" t="n">
        <v>34</v>
      </c>
      <c r="J147" s="63" t="n">
        <v>227</v>
      </c>
      <c r="K147" s="64"/>
      <c r="L147" s="63"/>
    </row>
    <row r="148" customFormat="false" ht="14" hidden="false" customHeight="false" outlineLevel="0" collapsed="false">
      <c r="A148" s="28"/>
      <c r="B148" s="29"/>
      <c r="C148" s="30"/>
      <c r="D148" s="31" t="s">
        <v>29</v>
      </c>
      <c r="E148" s="32" t="s">
        <v>54</v>
      </c>
      <c r="F148" s="59" t="n">
        <v>207</v>
      </c>
      <c r="G148" s="59" t="n">
        <v>0</v>
      </c>
      <c r="H148" s="59" t="n">
        <v>0</v>
      </c>
      <c r="I148" s="59" t="n">
        <v>16</v>
      </c>
      <c r="J148" s="59" t="n">
        <v>66</v>
      </c>
      <c r="K148" s="60"/>
      <c r="L148" s="59"/>
    </row>
    <row r="149" customFormat="false" ht="15.75" hidden="false" customHeight="true" outlineLevel="0" collapsed="false">
      <c r="A149" s="28"/>
      <c r="B149" s="29"/>
      <c r="C149" s="30"/>
      <c r="D149" s="31" t="s">
        <v>31</v>
      </c>
      <c r="E149" s="32" t="s">
        <v>69</v>
      </c>
      <c r="F149" s="59" t="n">
        <v>25</v>
      </c>
      <c r="G149" s="59" t="n">
        <v>1</v>
      </c>
      <c r="H149" s="59" t="n">
        <v>9</v>
      </c>
      <c r="I149" s="59" t="n">
        <v>8</v>
      </c>
      <c r="J149" s="59" t="n">
        <v>112</v>
      </c>
      <c r="K149" s="60"/>
      <c r="L149" s="59"/>
    </row>
    <row r="150" customFormat="false" ht="14" hidden="false" customHeight="false" outlineLevel="0" collapsed="false">
      <c r="A150" s="28"/>
      <c r="B150" s="29"/>
      <c r="C150" s="30"/>
      <c r="D150" s="31" t="s">
        <v>33</v>
      </c>
      <c r="E150" s="35"/>
      <c r="F150" s="59"/>
      <c r="G150" s="59"/>
      <c r="H150" s="59"/>
      <c r="I150" s="59"/>
      <c r="J150" s="59"/>
      <c r="K150" s="60"/>
      <c r="L150" s="59"/>
    </row>
    <row r="151" customFormat="false" ht="13.8" hidden="false" customHeight="false" outlineLevel="0" collapsed="false">
      <c r="A151" s="37"/>
      <c r="B151" s="38"/>
      <c r="C151" s="39"/>
      <c r="D151" s="40" t="s">
        <v>35</v>
      </c>
      <c r="E151" s="41"/>
      <c r="F151" s="42" t="n">
        <f aca="false">SUM(F147:F150)</f>
        <v>437</v>
      </c>
      <c r="G151" s="42" t="n">
        <f aca="false">SUM(G147:G150)</f>
        <v>8</v>
      </c>
      <c r="H151" s="42" t="n">
        <f aca="false">SUM(H147:H150)</f>
        <v>16</v>
      </c>
      <c r="I151" s="42" t="n">
        <f aca="false">SUM(I147:I150)</f>
        <v>58</v>
      </c>
      <c r="J151" s="42" t="n">
        <f aca="false">SUM(J147:J150)</f>
        <v>405</v>
      </c>
      <c r="K151" s="43"/>
      <c r="L151" s="42" t="n">
        <f aca="false">SUM(L147:L150)</f>
        <v>0</v>
      </c>
    </row>
    <row r="152" customFormat="false" ht="13.8" hidden="false" customHeight="false" outlineLevel="0" collapsed="false">
      <c r="A152" s="44" t="n">
        <f aca="false">A147</f>
        <v>2</v>
      </c>
      <c r="B152" s="45" t="n">
        <f aca="false">B147</f>
        <v>3</v>
      </c>
      <c r="C152" s="46" t="s">
        <v>36</v>
      </c>
      <c r="D152" s="31" t="s">
        <v>37</v>
      </c>
      <c r="E152" s="35"/>
      <c r="F152" s="59"/>
      <c r="G152" s="59"/>
      <c r="H152" s="59"/>
      <c r="I152" s="59"/>
      <c r="J152" s="59"/>
      <c r="K152" s="60"/>
      <c r="L152" s="59"/>
    </row>
    <row r="153" customFormat="false" ht="14" hidden="false" customHeight="false" outlineLevel="0" collapsed="false">
      <c r="A153" s="28"/>
      <c r="B153" s="29"/>
      <c r="C153" s="30"/>
      <c r="D153" s="31" t="s">
        <v>38</v>
      </c>
      <c r="E153" s="32" t="s">
        <v>88</v>
      </c>
      <c r="F153" s="59" t="n">
        <v>200</v>
      </c>
      <c r="G153" s="59" t="n">
        <v>7</v>
      </c>
      <c r="H153" s="59" t="n">
        <v>6</v>
      </c>
      <c r="I153" s="59" t="n">
        <v>15</v>
      </c>
      <c r="J153" s="59" t="n">
        <v>140</v>
      </c>
      <c r="K153" s="60"/>
      <c r="L153" s="59"/>
    </row>
    <row r="154" customFormat="false" ht="14" hidden="false" customHeight="false" outlineLevel="0" collapsed="false">
      <c r="A154" s="28"/>
      <c r="B154" s="29"/>
      <c r="C154" s="30"/>
      <c r="D154" s="31" t="s">
        <v>40</v>
      </c>
      <c r="E154" s="32" t="s">
        <v>89</v>
      </c>
      <c r="F154" s="59" t="n">
        <v>60</v>
      </c>
      <c r="G154" s="59" t="n">
        <v>8</v>
      </c>
      <c r="H154" s="59" t="n">
        <v>12</v>
      </c>
      <c r="I154" s="59" t="n">
        <v>9</v>
      </c>
      <c r="J154" s="59" t="n">
        <v>180</v>
      </c>
      <c r="K154" s="60"/>
      <c r="L154" s="59"/>
    </row>
    <row r="155" customFormat="false" ht="14" hidden="false" customHeight="false" outlineLevel="0" collapsed="false">
      <c r="A155" s="28"/>
      <c r="B155" s="29"/>
      <c r="C155" s="30"/>
      <c r="D155" s="31" t="s">
        <v>42</v>
      </c>
      <c r="E155" s="32" t="s">
        <v>90</v>
      </c>
      <c r="F155" s="59" t="n">
        <v>140</v>
      </c>
      <c r="G155" s="59" t="n">
        <v>3</v>
      </c>
      <c r="H155" s="59" t="n">
        <v>4</v>
      </c>
      <c r="I155" s="59" t="n">
        <v>14</v>
      </c>
      <c r="J155" s="59" t="n">
        <v>110</v>
      </c>
      <c r="K155" s="60"/>
      <c r="L155" s="59"/>
    </row>
    <row r="156" customFormat="false" ht="14" hidden="false" customHeight="false" outlineLevel="0" collapsed="false">
      <c r="A156" s="28"/>
      <c r="B156" s="29"/>
      <c r="C156" s="30"/>
      <c r="D156" s="31" t="s">
        <v>43</v>
      </c>
      <c r="E156" s="32" t="s">
        <v>44</v>
      </c>
      <c r="F156" s="59" t="n">
        <v>200</v>
      </c>
      <c r="G156" s="59" t="n">
        <v>0</v>
      </c>
      <c r="H156" s="59" t="n">
        <v>0</v>
      </c>
      <c r="I156" s="59" t="n">
        <v>16</v>
      </c>
      <c r="J156" s="59" t="n">
        <v>64</v>
      </c>
      <c r="K156" s="60"/>
      <c r="L156" s="59"/>
    </row>
    <row r="157" customFormat="false" ht="13.8" hidden="false" customHeight="false" outlineLevel="0" collapsed="false">
      <c r="A157" s="28"/>
      <c r="B157" s="29"/>
      <c r="C157" s="30"/>
      <c r="D157" s="31" t="s">
        <v>45</v>
      </c>
      <c r="E157" s="35"/>
      <c r="F157" s="59"/>
      <c r="G157" s="59"/>
      <c r="H157" s="59"/>
      <c r="I157" s="59"/>
      <c r="J157" s="59"/>
      <c r="K157" s="60"/>
      <c r="L157" s="59"/>
    </row>
    <row r="158" customFormat="false" ht="14" hidden="false" customHeight="false" outlineLevel="0" collapsed="false">
      <c r="A158" s="28"/>
      <c r="B158" s="29"/>
      <c r="C158" s="30"/>
      <c r="D158" s="31" t="s">
        <v>46</v>
      </c>
      <c r="E158" s="35" t="s">
        <v>47</v>
      </c>
      <c r="F158" s="59" t="n">
        <v>15</v>
      </c>
      <c r="G158" s="59" t="n">
        <v>1</v>
      </c>
      <c r="H158" s="59" t="n">
        <v>1</v>
      </c>
      <c r="I158" s="59" t="n">
        <v>6</v>
      </c>
      <c r="J158" s="59" t="n">
        <v>31</v>
      </c>
      <c r="K158" s="60"/>
      <c r="L158" s="59"/>
    </row>
    <row r="159" customFormat="false" ht="13.8" hidden="false" customHeight="false" outlineLevel="0" collapsed="false">
      <c r="A159" s="37"/>
      <c r="B159" s="38"/>
      <c r="C159" s="39"/>
      <c r="D159" s="40" t="s">
        <v>35</v>
      </c>
      <c r="E159" s="41"/>
      <c r="F159" s="42" t="n">
        <f aca="false">SUM(F152:F158)</f>
        <v>615</v>
      </c>
      <c r="G159" s="42" t="n">
        <f aca="false">SUM(G152:G158)</f>
        <v>19</v>
      </c>
      <c r="H159" s="42" t="n">
        <f aca="false">SUM(H152:H158)</f>
        <v>23</v>
      </c>
      <c r="I159" s="42" t="n">
        <f aca="false">SUM(I152:I158)</f>
        <v>60</v>
      </c>
      <c r="J159" s="42" t="n">
        <f aca="false">SUM(J152:J158)</f>
        <v>525</v>
      </c>
      <c r="K159" s="43"/>
      <c r="L159" s="42" t="n">
        <f aca="false">SUM(L152:L158)</f>
        <v>0</v>
      </c>
    </row>
    <row r="160" customFormat="false" ht="13.8" hidden="false" customHeight="false" outlineLevel="0" collapsed="false">
      <c r="A160" s="47" t="n">
        <v>2</v>
      </c>
      <c r="B160" s="47" t="n">
        <v>3</v>
      </c>
      <c r="C160" s="48" t="s">
        <v>48</v>
      </c>
      <c r="D160" s="31" t="s">
        <v>29</v>
      </c>
      <c r="E160" s="49" t="s">
        <v>60</v>
      </c>
      <c r="F160" s="50" t="n">
        <v>200</v>
      </c>
      <c r="G160" s="50" t="n">
        <v>5</v>
      </c>
      <c r="H160" s="50" t="n">
        <v>4</v>
      </c>
      <c r="I160" s="50" t="n">
        <v>26</v>
      </c>
      <c r="J160" s="50" t="n">
        <v>158</v>
      </c>
      <c r="K160" s="51"/>
      <c r="L160" s="50"/>
    </row>
    <row r="161" customFormat="false" ht="13.8" hidden="false" customHeight="false" outlineLevel="0" collapsed="false">
      <c r="A161" s="47"/>
      <c r="B161" s="47"/>
      <c r="C161" s="48"/>
      <c r="D161" s="31" t="s">
        <v>31</v>
      </c>
      <c r="E161" s="49"/>
      <c r="F161" s="50"/>
      <c r="G161" s="50"/>
      <c r="H161" s="50"/>
      <c r="I161" s="50"/>
      <c r="J161" s="50"/>
      <c r="K161" s="51"/>
      <c r="L161" s="50"/>
    </row>
    <row r="162" customFormat="false" ht="13.8" hidden="false" customHeight="false" outlineLevel="0" collapsed="false">
      <c r="A162" s="47"/>
      <c r="B162" s="47"/>
      <c r="C162" s="48"/>
      <c r="D162" s="31" t="s">
        <v>33</v>
      </c>
      <c r="E162" s="49" t="s">
        <v>50</v>
      </c>
      <c r="F162" s="50" t="n">
        <v>97</v>
      </c>
      <c r="G162" s="50" t="n">
        <v>0</v>
      </c>
      <c r="H162" s="50" t="n">
        <v>0</v>
      </c>
      <c r="I162" s="50" t="n">
        <v>10</v>
      </c>
      <c r="J162" s="50" t="n">
        <v>46</v>
      </c>
      <c r="K162" s="51"/>
      <c r="L162" s="50"/>
    </row>
    <row r="163" customFormat="false" ht="13.8" hidden="false" customHeight="false" outlineLevel="0" collapsed="false">
      <c r="A163" s="47"/>
      <c r="B163" s="47"/>
      <c r="C163" s="48"/>
      <c r="D163" s="36" t="s">
        <v>34</v>
      </c>
      <c r="E163" s="49" t="s">
        <v>51</v>
      </c>
      <c r="F163" s="50" t="n">
        <v>30</v>
      </c>
      <c r="G163" s="50" t="n">
        <v>2</v>
      </c>
      <c r="H163" s="50" t="n">
        <v>3</v>
      </c>
      <c r="I163" s="50" t="n">
        <v>22</v>
      </c>
      <c r="J163" s="50" t="n">
        <v>125</v>
      </c>
      <c r="K163" s="51"/>
      <c r="L163" s="50"/>
    </row>
    <row r="164" customFormat="false" ht="13.8" hidden="false" customHeight="false" outlineLevel="0" collapsed="false">
      <c r="A164" s="47"/>
      <c r="B164" s="47"/>
      <c r="C164" s="48"/>
      <c r="D164" s="40" t="s">
        <v>35</v>
      </c>
      <c r="E164" s="41"/>
      <c r="F164" s="42" t="n">
        <f aca="false">SUM(F160:F163)</f>
        <v>327</v>
      </c>
      <c r="G164" s="42" t="n">
        <f aca="false">SUM(G160:G163)</f>
        <v>7</v>
      </c>
      <c r="H164" s="42" t="n">
        <f aca="false">SUM(H160:H163)</f>
        <v>7</v>
      </c>
      <c r="I164" s="42" t="n">
        <f aca="false">SUM(I160:I163)</f>
        <v>58</v>
      </c>
      <c r="J164" s="42" t="n">
        <f aca="false">SUM(J160:J163)</f>
        <v>329</v>
      </c>
      <c r="K164" s="42"/>
      <c r="L164" s="42" t="n">
        <f aca="false">SUM(L160:L163)</f>
        <v>0</v>
      </c>
    </row>
    <row r="165" customFormat="false" ht="15" hidden="false" customHeight="true" outlineLevel="0" collapsed="false">
      <c r="A165" s="52" t="n">
        <f aca="false">A147</f>
        <v>2</v>
      </c>
      <c r="B165" s="53" t="n">
        <f aca="false">B147</f>
        <v>3</v>
      </c>
      <c r="C165" s="54" t="s">
        <v>52</v>
      </c>
      <c r="D165" s="54"/>
      <c r="E165" s="55"/>
      <c r="F165" s="56" t="n">
        <f aca="false">F151+F159+F164</f>
        <v>1379</v>
      </c>
      <c r="G165" s="56" t="n">
        <f aca="false">G151+G159+G164</f>
        <v>34</v>
      </c>
      <c r="H165" s="56" t="n">
        <f aca="false">H151+H159+H164</f>
        <v>46</v>
      </c>
      <c r="I165" s="56" t="n">
        <f aca="false">I151+I159+I164</f>
        <v>176</v>
      </c>
      <c r="J165" s="56" t="n">
        <f aca="false">J151+J159+J164</f>
        <v>1259</v>
      </c>
      <c r="K165" s="56"/>
      <c r="L165" s="56" t="n">
        <f aca="false">L151+L159+L164</f>
        <v>0</v>
      </c>
    </row>
    <row r="166" customFormat="false" ht="14" hidden="false" customHeight="false" outlineLevel="0" collapsed="false">
      <c r="A166" s="21" t="n">
        <v>2</v>
      </c>
      <c r="B166" s="22" t="n">
        <v>4</v>
      </c>
      <c r="C166" s="23" t="s">
        <v>26</v>
      </c>
      <c r="D166" s="24" t="s">
        <v>27</v>
      </c>
      <c r="E166" s="25" t="s">
        <v>91</v>
      </c>
      <c r="F166" s="63" t="n">
        <v>150</v>
      </c>
      <c r="G166" s="63" t="n">
        <v>16</v>
      </c>
      <c r="H166" s="63" t="n">
        <v>20</v>
      </c>
      <c r="I166" s="63" t="n">
        <v>3</v>
      </c>
      <c r="J166" s="63" t="n">
        <v>251</v>
      </c>
      <c r="K166" s="64"/>
      <c r="L166" s="63"/>
    </row>
    <row r="167" customFormat="false" ht="14" hidden="false" customHeight="false" outlineLevel="0" collapsed="false">
      <c r="A167" s="28"/>
      <c r="B167" s="29"/>
      <c r="C167" s="30"/>
      <c r="D167" s="31" t="s">
        <v>29</v>
      </c>
      <c r="E167" s="32" t="s">
        <v>60</v>
      </c>
      <c r="F167" s="59" t="n">
        <v>200</v>
      </c>
      <c r="G167" s="59" t="n">
        <v>5</v>
      </c>
      <c r="H167" s="59" t="n">
        <v>4</v>
      </c>
      <c r="I167" s="59" t="n">
        <v>26</v>
      </c>
      <c r="J167" s="59" t="n">
        <v>158</v>
      </c>
      <c r="K167" s="60"/>
      <c r="L167" s="59"/>
    </row>
    <row r="168" customFormat="false" ht="14" hidden="false" customHeight="false" outlineLevel="0" collapsed="false">
      <c r="A168" s="28"/>
      <c r="B168" s="29"/>
      <c r="C168" s="30"/>
      <c r="D168" s="31" t="s">
        <v>31</v>
      </c>
      <c r="E168" s="32" t="s">
        <v>32</v>
      </c>
      <c r="F168" s="59" t="n">
        <v>35</v>
      </c>
      <c r="G168" s="59" t="n">
        <v>2</v>
      </c>
      <c r="H168" s="59" t="n">
        <v>12</v>
      </c>
      <c r="I168" s="59" t="n">
        <v>11</v>
      </c>
      <c r="J168" s="59" t="n">
        <v>157</v>
      </c>
      <c r="K168" s="60"/>
      <c r="L168" s="59"/>
    </row>
    <row r="169" customFormat="false" ht="13.8" hidden="false" customHeight="false" outlineLevel="0" collapsed="false">
      <c r="A169" s="28"/>
      <c r="B169" s="29"/>
      <c r="C169" s="30"/>
      <c r="D169" s="31" t="s">
        <v>33</v>
      </c>
      <c r="E169" s="35"/>
      <c r="F169" s="59"/>
      <c r="G169" s="59"/>
      <c r="H169" s="59"/>
      <c r="I169" s="59"/>
      <c r="J169" s="59"/>
      <c r="K169" s="60"/>
      <c r="L169" s="59"/>
    </row>
    <row r="170" customFormat="false" ht="13.8" hidden="false" customHeight="false" outlineLevel="0" collapsed="false">
      <c r="A170" s="28"/>
      <c r="B170" s="29"/>
      <c r="C170" s="30"/>
      <c r="D170" s="36" t="s">
        <v>34</v>
      </c>
      <c r="E170" s="35"/>
      <c r="F170" s="59"/>
      <c r="G170" s="59"/>
      <c r="H170" s="59"/>
      <c r="I170" s="59"/>
      <c r="J170" s="59"/>
      <c r="K170" s="60"/>
      <c r="L170" s="59"/>
    </row>
    <row r="171" customFormat="false" ht="13.8" hidden="false" customHeight="false" outlineLevel="0" collapsed="false">
      <c r="A171" s="37"/>
      <c r="B171" s="38"/>
      <c r="C171" s="39"/>
      <c r="D171" s="40" t="s">
        <v>35</v>
      </c>
      <c r="E171" s="41"/>
      <c r="F171" s="42" t="n">
        <f aca="false">SUM(F166:F170)</f>
        <v>385</v>
      </c>
      <c r="G171" s="42" t="n">
        <f aca="false">SUM(G166:G170)</f>
        <v>23</v>
      </c>
      <c r="H171" s="42" t="n">
        <f aca="false">SUM(H166:H170)</f>
        <v>36</v>
      </c>
      <c r="I171" s="42" t="n">
        <f aca="false">SUM(I166:I170)</f>
        <v>40</v>
      </c>
      <c r="J171" s="42" t="n">
        <f aca="false">SUM(J166:J170)</f>
        <v>566</v>
      </c>
      <c r="K171" s="43"/>
      <c r="L171" s="42" t="n">
        <f aca="false">SUM(L166:L170)</f>
        <v>0</v>
      </c>
    </row>
    <row r="172" customFormat="false" ht="13.8" hidden="false" customHeight="false" outlineLevel="0" collapsed="false">
      <c r="A172" s="44" t="n">
        <f aca="false">A166</f>
        <v>2</v>
      </c>
      <c r="B172" s="45" t="n">
        <f aca="false">B166</f>
        <v>4</v>
      </c>
      <c r="C172" s="46" t="s">
        <v>36</v>
      </c>
      <c r="D172" s="31" t="s">
        <v>37</v>
      </c>
      <c r="E172" s="35"/>
      <c r="F172" s="59"/>
      <c r="G172" s="59"/>
      <c r="H172" s="59"/>
      <c r="I172" s="59"/>
      <c r="J172" s="59"/>
      <c r="K172" s="60"/>
      <c r="L172" s="59"/>
    </row>
    <row r="173" customFormat="false" ht="14" hidden="false" customHeight="false" outlineLevel="0" collapsed="false">
      <c r="A173" s="28"/>
      <c r="B173" s="29"/>
      <c r="C173" s="30"/>
      <c r="D173" s="31" t="s">
        <v>38</v>
      </c>
      <c r="E173" s="32" t="s">
        <v>92</v>
      </c>
      <c r="F173" s="59" t="n">
        <v>200</v>
      </c>
      <c r="G173" s="59" t="n">
        <v>10</v>
      </c>
      <c r="H173" s="59" t="n">
        <v>11</v>
      </c>
      <c r="I173" s="59" t="n">
        <v>14</v>
      </c>
      <c r="J173" s="59" t="n">
        <v>188</v>
      </c>
      <c r="K173" s="60"/>
      <c r="L173" s="59"/>
    </row>
    <row r="174" customFormat="false" ht="14" hidden="false" customHeight="false" outlineLevel="0" collapsed="false">
      <c r="A174" s="28"/>
      <c r="B174" s="29"/>
      <c r="C174" s="30"/>
      <c r="D174" s="31" t="s">
        <v>40</v>
      </c>
      <c r="E174" s="32" t="s">
        <v>93</v>
      </c>
      <c r="F174" s="59" t="n">
        <v>180</v>
      </c>
      <c r="G174" s="59" t="n">
        <v>14</v>
      </c>
      <c r="H174" s="59" t="n">
        <v>19</v>
      </c>
      <c r="I174" s="59" t="n">
        <v>21</v>
      </c>
      <c r="J174" s="59" t="n">
        <v>306</v>
      </c>
      <c r="K174" s="60"/>
      <c r="L174" s="59"/>
    </row>
    <row r="175" customFormat="false" ht="13.8" hidden="false" customHeight="false" outlineLevel="0" collapsed="false">
      <c r="A175" s="28"/>
      <c r="B175" s="29"/>
      <c r="C175" s="30"/>
      <c r="D175" s="31" t="s">
        <v>42</v>
      </c>
      <c r="E175" s="32"/>
      <c r="F175" s="59"/>
      <c r="G175" s="59"/>
      <c r="H175" s="59"/>
      <c r="I175" s="59"/>
      <c r="J175" s="59"/>
      <c r="K175" s="60"/>
      <c r="L175" s="59"/>
    </row>
    <row r="176" customFormat="false" ht="14" hidden="false" customHeight="false" outlineLevel="0" collapsed="false">
      <c r="A176" s="28"/>
      <c r="B176" s="29"/>
      <c r="C176" s="30"/>
      <c r="D176" s="31" t="s">
        <v>43</v>
      </c>
      <c r="E176" s="32" t="s">
        <v>44</v>
      </c>
      <c r="F176" s="59" t="n">
        <v>200</v>
      </c>
      <c r="G176" s="59" t="n">
        <v>0</v>
      </c>
      <c r="H176" s="59" t="n">
        <v>0</v>
      </c>
      <c r="I176" s="59" t="n">
        <v>16</v>
      </c>
      <c r="J176" s="59" t="n">
        <v>64</v>
      </c>
      <c r="K176" s="60"/>
      <c r="L176" s="59"/>
    </row>
    <row r="177" customFormat="false" ht="13.8" hidden="false" customHeight="false" outlineLevel="0" collapsed="false">
      <c r="A177" s="28"/>
      <c r="B177" s="29"/>
      <c r="C177" s="30"/>
      <c r="D177" s="31" t="s">
        <v>45</v>
      </c>
      <c r="E177" s="35"/>
      <c r="F177" s="59"/>
      <c r="G177" s="59"/>
      <c r="H177" s="59"/>
      <c r="I177" s="59"/>
      <c r="J177" s="59"/>
      <c r="K177" s="60"/>
      <c r="L177" s="59"/>
    </row>
    <row r="178" customFormat="false" ht="14" hidden="false" customHeight="false" outlineLevel="0" collapsed="false">
      <c r="A178" s="28"/>
      <c r="B178" s="29"/>
      <c r="C178" s="30"/>
      <c r="D178" s="31" t="s">
        <v>46</v>
      </c>
      <c r="E178" s="35" t="s">
        <v>47</v>
      </c>
      <c r="F178" s="59" t="n">
        <v>15</v>
      </c>
      <c r="G178" s="59" t="n">
        <v>1</v>
      </c>
      <c r="H178" s="59" t="n">
        <v>1</v>
      </c>
      <c r="I178" s="59" t="n">
        <v>6</v>
      </c>
      <c r="J178" s="59" t="n">
        <v>31</v>
      </c>
      <c r="K178" s="60"/>
      <c r="L178" s="59"/>
    </row>
    <row r="179" customFormat="false" ht="13.8" hidden="false" customHeight="false" outlineLevel="0" collapsed="false">
      <c r="A179" s="37"/>
      <c r="B179" s="38"/>
      <c r="C179" s="39"/>
      <c r="D179" s="40" t="s">
        <v>35</v>
      </c>
      <c r="E179" s="41"/>
      <c r="F179" s="42" t="n">
        <f aca="false">SUM(F172:F178)</f>
        <v>595</v>
      </c>
      <c r="G179" s="42" t="n">
        <f aca="false">SUM(G172:G178)</f>
        <v>25</v>
      </c>
      <c r="H179" s="42" t="n">
        <f aca="false">SUM(H172:H178)</f>
        <v>31</v>
      </c>
      <c r="I179" s="42" t="n">
        <f aca="false">SUM(I172:I178)</f>
        <v>57</v>
      </c>
      <c r="J179" s="42" t="n">
        <f aca="false">SUM(J172:J178)</f>
        <v>589</v>
      </c>
      <c r="K179" s="43"/>
      <c r="L179" s="42" t="n">
        <f aca="false">SUM(L172:L178)</f>
        <v>0</v>
      </c>
    </row>
    <row r="180" customFormat="false" ht="13.8" hidden="false" customHeight="false" outlineLevel="0" collapsed="false">
      <c r="A180" s="47" t="n">
        <v>2</v>
      </c>
      <c r="B180" s="47" t="n">
        <v>4</v>
      </c>
      <c r="C180" s="48" t="s">
        <v>48</v>
      </c>
      <c r="D180" s="31" t="s">
        <v>29</v>
      </c>
      <c r="E180" s="49" t="s">
        <v>66</v>
      </c>
      <c r="F180" s="50" t="n">
        <v>200</v>
      </c>
      <c r="G180" s="50" t="n">
        <v>1</v>
      </c>
      <c r="H180" s="50" t="n">
        <v>0</v>
      </c>
      <c r="I180" s="50" t="n">
        <v>32</v>
      </c>
      <c r="J180" s="50" t="n">
        <v>125</v>
      </c>
      <c r="K180" s="51"/>
      <c r="L180" s="50"/>
    </row>
    <row r="181" customFormat="false" ht="13.8" hidden="false" customHeight="false" outlineLevel="0" collapsed="false">
      <c r="A181" s="47"/>
      <c r="B181" s="47"/>
      <c r="C181" s="48"/>
      <c r="D181" s="31" t="s">
        <v>31</v>
      </c>
      <c r="E181" s="49"/>
      <c r="F181" s="50"/>
      <c r="G181" s="50"/>
      <c r="H181" s="50"/>
      <c r="I181" s="50"/>
      <c r="J181" s="50"/>
      <c r="K181" s="51"/>
      <c r="L181" s="50"/>
    </row>
    <row r="182" customFormat="false" ht="13.8" hidden="false" customHeight="false" outlineLevel="0" collapsed="false">
      <c r="A182" s="47"/>
      <c r="B182" s="47"/>
      <c r="C182" s="48"/>
      <c r="D182" s="31" t="s">
        <v>33</v>
      </c>
      <c r="E182" s="49" t="s">
        <v>94</v>
      </c>
      <c r="F182" s="50" t="n">
        <v>75</v>
      </c>
      <c r="G182" s="50" t="n">
        <v>1</v>
      </c>
      <c r="H182" s="50" t="n">
        <v>0</v>
      </c>
      <c r="I182" s="50" t="n">
        <v>16</v>
      </c>
      <c r="J182" s="50" t="n">
        <v>56</v>
      </c>
      <c r="K182" s="51"/>
      <c r="L182" s="50"/>
    </row>
    <row r="183" customFormat="false" ht="13.8" hidden="false" customHeight="false" outlineLevel="0" collapsed="false">
      <c r="A183" s="47"/>
      <c r="B183" s="47"/>
      <c r="C183" s="48"/>
      <c r="D183" s="36" t="s">
        <v>34</v>
      </c>
      <c r="E183" s="49" t="s">
        <v>51</v>
      </c>
      <c r="F183" s="50" t="n">
        <v>30</v>
      </c>
      <c r="G183" s="50" t="n">
        <v>2</v>
      </c>
      <c r="H183" s="50" t="n">
        <v>3</v>
      </c>
      <c r="I183" s="50" t="n">
        <v>22</v>
      </c>
      <c r="J183" s="50" t="n">
        <v>125</v>
      </c>
      <c r="K183" s="51"/>
      <c r="L183" s="50"/>
    </row>
    <row r="184" customFormat="false" ht="13.8" hidden="false" customHeight="false" outlineLevel="0" collapsed="false">
      <c r="A184" s="47"/>
      <c r="B184" s="47"/>
      <c r="C184" s="48"/>
      <c r="D184" s="40" t="s">
        <v>35</v>
      </c>
      <c r="E184" s="41"/>
      <c r="F184" s="42" t="n">
        <f aca="false">SUM(F180:F183)</f>
        <v>305</v>
      </c>
      <c r="G184" s="42" t="n">
        <f aca="false">SUM(G180:G183)</f>
        <v>4</v>
      </c>
      <c r="H184" s="42" t="n">
        <f aca="false">SUM(H180:H183)</f>
        <v>3</v>
      </c>
      <c r="I184" s="42" t="n">
        <f aca="false">SUM(I180:I183)</f>
        <v>70</v>
      </c>
      <c r="J184" s="42" t="n">
        <f aca="false">SUM(J180:J183)</f>
        <v>306</v>
      </c>
      <c r="K184" s="42"/>
      <c r="L184" s="42" t="n">
        <f aca="false">SUM(L180:L183)</f>
        <v>0</v>
      </c>
    </row>
    <row r="185" customFormat="false" ht="15" hidden="false" customHeight="true" outlineLevel="0" collapsed="false">
      <c r="A185" s="52" t="n">
        <f aca="false">A166</f>
        <v>2</v>
      </c>
      <c r="B185" s="53" t="n">
        <f aca="false">B166</f>
        <v>4</v>
      </c>
      <c r="C185" s="54" t="s">
        <v>52</v>
      </c>
      <c r="D185" s="54"/>
      <c r="E185" s="55"/>
      <c r="F185" s="56" t="n">
        <f aca="false">F171+F179+F184</f>
        <v>1285</v>
      </c>
      <c r="G185" s="56" t="n">
        <f aca="false">G171+G179+G184</f>
        <v>52</v>
      </c>
      <c r="H185" s="56" t="n">
        <f aca="false">H171+H179+H184</f>
        <v>70</v>
      </c>
      <c r="I185" s="56" t="n">
        <f aca="false">I171+I179+I184</f>
        <v>167</v>
      </c>
      <c r="J185" s="56" t="n">
        <f aca="false">J171+J179+J184</f>
        <v>1461</v>
      </c>
      <c r="K185" s="56" t="n">
        <f aca="false">K171+K179+K184</f>
        <v>0</v>
      </c>
      <c r="L185" s="56" t="n">
        <f aca="false">L171+L179+L184</f>
        <v>0</v>
      </c>
    </row>
    <row r="186" customFormat="false" ht="14" hidden="false" customHeight="false" outlineLevel="0" collapsed="false">
      <c r="A186" s="21" t="n">
        <v>2</v>
      </c>
      <c r="B186" s="22" t="n">
        <v>5</v>
      </c>
      <c r="C186" s="23" t="s">
        <v>26</v>
      </c>
      <c r="D186" s="24" t="s">
        <v>27</v>
      </c>
      <c r="E186" s="25" t="s">
        <v>95</v>
      </c>
      <c r="F186" s="63" t="n">
        <v>205</v>
      </c>
      <c r="G186" s="63" t="n">
        <v>5</v>
      </c>
      <c r="H186" s="63" t="n">
        <v>7</v>
      </c>
      <c r="I186" s="63" t="n">
        <v>23</v>
      </c>
      <c r="J186" s="63" t="n">
        <v>171</v>
      </c>
      <c r="K186" s="64"/>
      <c r="L186" s="63"/>
    </row>
    <row r="187" customFormat="false" ht="14" hidden="false" customHeight="false" outlineLevel="0" collapsed="false">
      <c r="A187" s="28"/>
      <c r="B187" s="29"/>
      <c r="C187" s="30"/>
      <c r="D187" s="31" t="s">
        <v>29</v>
      </c>
      <c r="E187" s="35" t="s">
        <v>54</v>
      </c>
      <c r="F187" s="59" t="n">
        <v>207</v>
      </c>
      <c r="G187" s="59" t="n">
        <v>0</v>
      </c>
      <c r="H187" s="59" t="n">
        <v>0</v>
      </c>
      <c r="I187" s="59" t="n">
        <v>16</v>
      </c>
      <c r="J187" s="59" t="n">
        <v>66</v>
      </c>
      <c r="K187" s="60"/>
      <c r="L187" s="59"/>
    </row>
    <row r="188" customFormat="false" ht="14" hidden="false" customHeight="false" outlineLevel="0" collapsed="false">
      <c r="A188" s="28"/>
      <c r="B188" s="29"/>
      <c r="C188" s="30"/>
      <c r="D188" s="31" t="s">
        <v>31</v>
      </c>
      <c r="E188" s="35" t="s">
        <v>32</v>
      </c>
      <c r="F188" s="59" t="n">
        <v>35</v>
      </c>
      <c r="G188" s="59" t="n">
        <v>2</v>
      </c>
      <c r="H188" s="59" t="n">
        <v>12</v>
      </c>
      <c r="I188" s="59" t="n">
        <v>11</v>
      </c>
      <c r="J188" s="59" t="n">
        <v>157</v>
      </c>
      <c r="K188" s="60"/>
      <c r="L188" s="59"/>
    </row>
    <row r="189" customFormat="false" ht="14" hidden="false" customHeight="false" outlineLevel="0" collapsed="false">
      <c r="A189" s="28"/>
      <c r="B189" s="29"/>
      <c r="C189" s="30"/>
      <c r="D189" s="31" t="s">
        <v>33</v>
      </c>
      <c r="E189" s="35"/>
      <c r="F189" s="59"/>
      <c r="G189" s="59"/>
      <c r="H189" s="59"/>
      <c r="I189" s="59"/>
      <c r="J189" s="59"/>
      <c r="K189" s="60"/>
      <c r="L189" s="59"/>
    </row>
    <row r="190" customFormat="false" ht="13.8" hidden="false" customHeight="false" outlineLevel="0" collapsed="false">
      <c r="A190" s="28"/>
      <c r="B190" s="29"/>
      <c r="C190" s="30"/>
      <c r="D190" s="36" t="s">
        <v>34</v>
      </c>
      <c r="E190" s="35"/>
      <c r="F190" s="59"/>
      <c r="G190" s="59"/>
      <c r="H190" s="59"/>
      <c r="I190" s="59"/>
      <c r="J190" s="59"/>
      <c r="K190" s="60"/>
      <c r="L190" s="59"/>
    </row>
    <row r="191" customFormat="false" ht="15.75" hidden="false" customHeight="true" outlineLevel="0" collapsed="false">
      <c r="A191" s="37"/>
      <c r="B191" s="38"/>
      <c r="C191" s="39"/>
      <c r="D191" s="40" t="s">
        <v>35</v>
      </c>
      <c r="E191" s="41"/>
      <c r="F191" s="42" t="n">
        <f aca="false">SUM(F186:F190)</f>
        <v>447</v>
      </c>
      <c r="G191" s="42" t="n">
        <f aca="false">SUM(G186:G190)</f>
        <v>7</v>
      </c>
      <c r="H191" s="42" t="n">
        <f aca="false">SUM(H186:H190)</f>
        <v>19</v>
      </c>
      <c r="I191" s="42" t="n">
        <f aca="false">SUM(I186:I190)</f>
        <v>50</v>
      </c>
      <c r="J191" s="42" t="n">
        <f aca="false">SUM(J186:J190)</f>
        <v>394</v>
      </c>
      <c r="K191" s="43"/>
      <c r="L191" s="42" t="n">
        <f aca="false">SUM(L186:L190)</f>
        <v>0</v>
      </c>
    </row>
    <row r="192" customFormat="false" ht="13.8" hidden="false" customHeight="false" outlineLevel="0" collapsed="false">
      <c r="A192" s="44" t="n">
        <f aca="false">A186</f>
        <v>2</v>
      </c>
      <c r="B192" s="45" t="n">
        <f aca="false">B186</f>
        <v>5</v>
      </c>
      <c r="C192" s="46" t="s">
        <v>36</v>
      </c>
      <c r="D192" s="31" t="s">
        <v>37</v>
      </c>
      <c r="E192" s="35"/>
      <c r="F192" s="59"/>
      <c r="G192" s="59"/>
      <c r="H192" s="59"/>
      <c r="I192" s="59"/>
      <c r="J192" s="59"/>
      <c r="K192" s="60"/>
      <c r="L192" s="59"/>
    </row>
    <row r="193" customFormat="false" ht="14" hidden="false" customHeight="false" outlineLevel="0" collapsed="false">
      <c r="A193" s="28"/>
      <c r="B193" s="29"/>
      <c r="C193" s="30"/>
      <c r="D193" s="31" t="s">
        <v>38</v>
      </c>
      <c r="E193" s="32" t="s">
        <v>96</v>
      </c>
      <c r="F193" s="59" t="n">
        <v>200</v>
      </c>
      <c r="G193" s="59" t="n">
        <v>6</v>
      </c>
      <c r="H193" s="59" t="n">
        <v>6</v>
      </c>
      <c r="I193" s="59" t="n">
        <v>10</v>
      </c>
      <c r="J193" s="59" t="n">
        <v>120</v>
      </c>
      <c r="K193" s="60"/>
      <c r="L193" s="59"/>
    </row>
    <row r="194" customFormat="false" ht="14" hidden="false" customHeight="false" outlineLevel="0" collapsed="false">
      <c r="A194" s="28"/>
      <c r="B194" s="29"/>
      <c r="C194" s="30"/>
      <c r="D194" s="31" t="s">
        <v>40</v>
      </c>
      <c r="E194" s="32" t="s">
        <v>97</v>
      </c>
      <c r="F194" s="59" t="n">
        <v>53</v>
      </c>
      <c r="G194" s="59" t="n">
        <v>8</v>
      </c>
      <c r="H194" s="59" t="n">
        <v>8</v>
      </c>
      <c r="I194" s="59" t="n">
        <v>11</v>
      </c>
      <c r="J194" s="59" t="n">
        <v>148</v>
      </c>
      <c r="K194" s="60"/>
      <c r="L194" s="59"/>
    </row>
    <row r="195" customFormat="false" ht="14" hidden="false" customHeight="false" outlineLevel="0" collapsed="false">
      <c r="A195" s="28"/>
      <c r="B195" s="29"/>
      <c r="C195" s="30"/>
      <c r="D195" s="31" t="s">
        <v>42</v>
      </c>
      <c r="E195" s="35" t="s">
        <v>98</v>
      </c>
      <c r="F195" s="59" t="n">
        <v>150</v>
      </c>
      <c r="G195" s="59" t="n">
        <v>4</v>
      </c>
      <c r="H195" s="59" t="n">
        <v>4</v>
      </c>
      <c r="I195" s="59" t="n">
        <v>39</v>
      </c>
      <c r="J195" s="59" t="n">
        <v>210</v>
      </c>
      <c r="K195" s="60"/>
      <c r="L195" s="59"/>
    </row>
    <row r="196" customFormat="false" ht="14" hidden="false" customHeight="false" outlineLevel="0" collapsed="false">
      <c r="A196" s="28"/>
      <c r="B196" s="29"/>
      <c r="C196" s="30"/>
      <c r="D196" s="31" t="s">
        <v>43</v>
      </c>
      <c r="E196" s="35" t="s">
        <v>44</v>
      </c>
      <c r="F196" s="59" t="n">
        <v>200</v>
      </c>
      <c r="G196" s="59" t="n">
        <v>0</v>
      </c>
      <c r="H196" s="59" t="n">
        <v>0</v>
      </c>
      <c r="I196" s="59" t="n">
        <v>16</v>
      </c>
      <c r="J196" s="59" t="n">
        <v>64</v>
      </c>
      <c r="K196" s="60"/>
      <c r="L196" s="59"/>
    </row>
    <row r="197" customFormat="false" ht="13.8" hidden="false" customHeight="false" outlineLevel="0" collapsed="false">
      <c r="A197" s="28"/>
      <c r="B197" s="29"/>
      <c r="C197" s="30"/>
      <c r="D197" s="31" t="s">
        <v>45</v>
      </c>
      <c r="E197" s="35"/>
      <c r="F197" s="59"/>
      <c r="G197" s="59"/>
      <c r="H197" s="59"/>
      <c r="I197" s="59"/>
      <c r="J197" s="59"/>
      <c r="K197" s="60"/>
      <c r="L197" s="59"/>
    </row>
    <row r="198" customFormat="false" ht="14" hidden="false" customHeight="false" outlineLevel="0" collapsed="false">
      <c r="A198" s="28"/>
      <c r="B198" s="29"/>
      <c r="C198" s="30"/>
      <c r="D198" s="31" t="s">
        <v>46</v>
      </c>
      <c r="E198" s="35" t="s">
        <v>47</v>
      </c>
      <c r="F198" s="59" t="n">
        <v>15</v>
      </c>
      <c r="G198" s="59" t="n">
        <v>1</v>
      </c>
      <c r="H198" s="59" t="n">
        <v>1</v>
      </c>
      <c r="I198" s="59" t="n">
        <v>6</v>
      </c>
      <c r="J198" s="59" t="n">
        <v>31</v>
      </c>
      <c r="K198" s="60"/>
      <c r="L198" s="59"/>
    </row>
    <row r="199" customFormat="false" ht="13.8" hidden="false" customHeight="false" outlineLevel="0" collapsed="false">
      <c r="A199" s="37"/>
      <c r="B199" s="38"/>
      <c r="C199" s="39"/>
      <c r="D199" s="40" t="s">
        <v>35</v>
      </c>
      <c r="E199" s="41"/>
      <c r="F199" s="42" t="n">
        <f aca="false">SUM(F192:F198)</f>
        <v>618</v>
      </c>
      <c r="G199" s="42" t="n">
        <f aca="false">SUM(G192:G198)</f>
        <v>19</v>
      </c>
      <c r="H199" s="42" t="n">
        <f aca="false">SUM(H192:H198)</f>
        <v>19</v>
      </c>
      <c r="I199" s="42" t="n">
        <f aca="false">SUM(I192:I198)</f>
        <v>82</v>
      </c>
      <c r="J199" s="42" t="n">
        <f aca="false">SUM(J192:J198)</f>
        <v>573</v>
      </c>
      <c r="K199" s="43"/>
      <c r="L199" s="42" t="n">
        <f aca="false">SUM(L192:L198)</f>
        <v>0</v>
      </c>
    </row>
    <row r="200" customFormat="false" ht="13.8" hidden="false" customHeight="false" outlineLevel="0" collapsed="false">
      <c r="A200" s="47" t="n">
        <v>2</v>
      </c>
      <c r="B200" s="47" t="n">
        <v>5</v>
      </c>
      <c r="C200" s="48" t="s">
        <v>48</v>
      </c>
      <c r="D200" s="31" t="s">
        <v>29</v>
      </c>
      <c r="E200" s="49" t="s">
        <v>49</v>
      </c>
      <c r="F200" s="50" t="n">
        <v>200</v>
      </c>
      <c r="G200" s="50" t="n">
        <v>0</v>
      </c>
      <c r="H200" s="50" t="n">
        <v>0</v>
      </c>
      <c r="I200" s="50" t="n">
        <v>14</v>
      </c>
      <c r="J200" s="50" t="n">
        <v>64</v>
      </c>
      <c r="K200" s="51"/>
      <c r="L200" s="50"/>
    </row>
    <row r="201" customFormat="false" ht="13.8" hidden="false" customHeight="false" outlineLevel="0" collapsed="false">
      <c r="A201" s="47"/>
      <c r="B201" s="47"/>
      <c r="C201" s="48"/>
      <c r="D201" s="31" t="s">
        <v>31</v>
      </c>
      <c r="E201" s="49"/>
      <c r="F201" s="50"/>
      <c r="G201" s="50"/>
      <c r="H201" s="50"/>
      <c r="I201" s="50"/>
      <c r="J201" s="50"/>
      <c r="K201" s="51"/>
      <c r="L201" s="50"/>
    </row>
    <row r="202" customFormat="false" ht="13.8" hidden="false" customHeight="false" outlineLevel="0" collapsed="false">
      <c r="A202" s="47"/>
      <c r="B202" s="47"/>
      <c r="C202" s="48"/>
      <c r="D202" s="31" t="s">
        <v>33</v>
      </c>
      <c r="E202" s="49" t="s">
        <v>94</v>
      </c>
      <c r="F202" s="50" t="n">
        <v>135</v>
      </c>
      <c r="G202" s="50" t="n">
        <v>2</v>
      </c>
      <c r="H202" s="50" t="n">
        <v>1</v>
      </c>
      <c r="I202" s="50" t="n">
        <v>28</v>
      </c>
      <c r="J202" s="50" t="n">
        <v>130</v>
      </c>
      <c r="K202" s="51"/>
      <c r="L202" s="50"/>
    </row>
    <row r="203" customFormat="false" ht="13.8" hidden="false" customHeight="false" outlineLevel="0" collapsed="false">
      <c r="A203" s="47"/>
      <c r="B203" s="47"/>
      <c r="C203" s="48"/>
      <c r="D203" s="36" t="s">
        <v>34</v>
      </c>
      <c r="E203" s="49" t="s">
        <v>55</v>
      </c>
      <c r="F203" s="50" t="n">
        <v>70</v>
      </c>
      <c r="G203" s="50" t="n">
        <v>1</v>
      </c>
      <c r="H203" s="50" t="n">
        <v>0</v>
      </c>
      <c r="I203" s="50" t="n">
        <v>56</v>
      </c>
      <c r="J203" s="50" t="n">
        <v>228</v>
      </c>
      <c r="K203" s="51"/>
      <c r="L203" s="50"/>
    </row>
    <row r="204" customFormat="false" ht="13.8" hidden="false" customHeight="false" outlineLevel="0" collapsed="false">
      <c r="A204" s="47"/>
      <c r="B204" s="47"/>
      <c r="C204" s="48"/>
      <c r="D204" s="40" t="s">
        <v>35</v>
      </c>
      <c r="E204" s="41"/>
      <c r="F204" s="42" t="n">
        <f aca="false">SUM(F200:F203)</f>
        <v>405</v>
      </c>
      <c r="G204" s="42" t="n">
        <f aca="false">SUM(G200:G203)</f>
        <v>3</v>
      </c>
      <c r="H204" s="42" t="n">
        <f aca="false">SUM(H200:H203)</f>
        <v>1</v>
      </c>
      <c r="I204" s="42" t="n">
        <f aca="false">SUM(I200:I203)</f>
        <v>98</v>
      </c>
      <c r="J204" s="42" t="n">
        <f aca="false">SUM(J200:J203)</f>
        <v>422</v>
      </c>
      <c r="K204" s="42"/>
      <c r="L204" s="42" t="n">
        <f aca="false">SUM(L200:L203)</f>
        <v>0</v>
      </c>
    </row>
    <row r="205" customFormat="false" ht="15" hidden="false" customHeight="true" outlineLevel="0" collapsed="false">
      <c r="A205" s="52" t="n">
        <f aca="false">A186</f>
        <v>2</v>
      </c>
      <c r="B205" s="53" t="n">
        <f aca="false">B186</f>
        <v>5</v>
      </c>
      <c r="C205" s="54" t="s">
        <v>52</v>
      </c>
      <c r="D205" s="54"/>
      <c r="E205" s="55"/>
      <c r="F205" s="56" t="n">
        <f aca="false">F191+F199+F204</f>
        <v>1470</v>
      </c>
      <c r="G205" s="56" t="n">
        <f aca="false">G191+G199+G204</f>
        <v>29</v>
      </c>
      <c r="H205" s="56" t="n">
        <f aca="false">H191+H199+H204</f>
        <v>39</v>
      </c>
      <c r="I205" s="56" t="n">
        <f aca="false">I191+I199+I204</f>
        <v>230</v>
      </c>
      <c r="J205" s="56" t="n">
        <f aca="false">J191+J199+J204</f>
        <v>1389</v>
      </c>
      <c r="K205" s="56" t="n">
        <f aca="false">K191+K199+K204</f>
        <v>0</v>
      </c>
      <c r="L205" s="56" t="n">
        <f aca="false">L191+L199+L204</f>
        <v>0</v>
      </c>
    </row>
    <row r="206" customFormat="false" ht="12.75" hidden="false" customHeight="true" outlineLevel="0" collapsed="false">
      <c r="A206" s="65"/>
      <c r="B206" s="66"/>
      <c r="C206" s="67" t="s">
        <v>99</v>
      </c>
      <c r="D206" s="67"/>
      <c r="E206" s="67"/>
      <c r="F206" s="68" t="n">
        <f aca="false">(F25+F45+F65+F85+F105+F126+F146+F165+F185+F205)/(IF(F25=0,0,1)+IF(F45=0,0,1)+IF(F65=0,0,1)+IF(F85=0,0,1)+IF(F105=0,0,1)+IF(F126=0,0,1)+IF(F146=0,0,1)+IF(F165=0,0,1)+IF(F185=0,0,1)+IF(F205=0,0,1))</f>
        <v>1366.8</v>
      </c>
      <c r="G206" s="68" t="n">
        <f aca="false">(G25+G45+G65+G85+G105+G126+G146+G165+G185+G205)/(IF(G25=0,0,1)+IF(G45=0,0,1)+IF(G65=0,0,1)+IF(G85=0,0,1)+IF(G105=0,0,1)+IF(G126=0,0,1)+IF(G146=0,0,1)+IF(G165=0,0,1)+IF(G185=0,0,1)+IF(G205=0,0,1))</f>
        <v>39.5</v>
      </c>
      <c r="H206" s="68" t="n">
        <f aca="false">(H25+H45+H65+H85+H105+H126+H146+H165+H185+H205)/(IF(H25=0,0,1)+IF(H45=0,0,1)+IF(H65=0,0,1)+IF(H85=0,0,1)+IF(H105=0,0,1)+IF(H126=0,0,1)+IF(H146=0,0,1)+IF(H165=0,0,1)+IF(H185=0,0,1)+IF(H205=0,0,1))</f>
        <v>54</v>
      </c>
      <c r="I206" s="68" t="n">
        <f aca="false">(I25+I45+I65+I85+I105+I126+I146+I165+I185+I205)/(IF(I25=0,0,1)+IF(I45=0,0,1)+IF(I65=0,0,1)+IF(I85=0,0,1)+IF(I105=0,0,1)+IF(I126=0,0,1)+IF(I146=0,0,1)+IF(I165=0,0,1)+IF(I185=0,0,1)+IF(I205=0,0,1))</f>
        <v>187.2</v>
      </c>
      <c r="J206" s="68" t="n">
        <f aca="false">(J25+J45+J65+J85+J105+J126+J146+J165+J185+J205)/(IF(J25=0,0,1)+IF(J45=0,0,1)+IF(J65=0,0,1)+IF(J85=0,0,1)+IF(J105=0,0,1)+IF(J126=0,0,1)+IF(J146=0,0,1)+IF(J165=0,0,1)+IF(J185=0,0,1)+IF(J205=0,0,1))</f>
        <v>1398.6</v>
      </c>
      <c r="K206" s="68"/>
      <c r="L206" s="68" t="e">
        <f aca="false">(L25+L45+L65+L85+L105+L126+L146+L165+L185+L205)/(IF(L25=0,0,1)+IF(L45=0,0,1)+IF(L65=0,0,1)+IF(L85=0,0,1)+IF(L105=0,0,1)+IF(L126=0,0,1)+IF(L146=0,0,1)+IF(L165=0,0,1)+IF(L185=0,0,1)+IF(L205=0,0,1))</f>
        <v>#DIV/0!</v>
      </c>
    </row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objects="true" scenarios="true"/>
  <mergeCells count="14">
    <mergeCell ref="C1:E1"/>
    <mergeCell ref="H1:K1"/>
    <mergeCell ref="H2:K2"/>
    <mergeCell ref="C25:D25"/>
    <mergeCell ref="C45:D45"/>
    <mergeCell ref="C65:D65"/>
    <mergeCell ref="C85:D85"/>
    <mergeCell ref="C105:D105"/>
    <mergeCell ref="C126:D126"/>
    <mergeCell ref="C146:D146"/>
    <mergeCell ref="C165:D165"/>
    <mergeCell ref="C185:D185"/>
    <mergeCell ref="C205:D205"/>
    <mergeCell ref="C206:E20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1158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2024-11-12T15:45:56Z</cp:lastPrinted>
  <dcterms:modified xsi:type="dcterms:W3CDTF">2024-11-13T15:41:55Z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